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<sst xmlns="http://schemas.openxmlformats.org/spreadsheetml/2006/main" count="14" uniqueCount="14">
  <si>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Chiffre</t>
  </si>
  <si>
    <t>AB</t>
  </si>
  <si>
    <t>aire ABC</t>
  </si>
  <si>
    <t xml:space="preserve">2 air </t>
  </si>
  <si>
    <t>cosinus</t>
  </si>
  <si>
    <t>2 cosinus</t>
  </si>
  <si>
    <t>Angle O</t>
  </si>
  <si>
    <t>Air BCE</t>
  </si>
  <si>
    <t>air total</t>
  </si>
  <si>
    <t xml:space="preserve">X </t>
  </si>
  <si>
    <t xml:space="preserve">Y </t>
  </si>
  <si>
    <t>=</t>
  </si>
  <si>
    <t>L</t>
  </si>
  <si>
    <t>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</si>
</sst>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Feuil2!$B$1:$B$2</c:f>
              <c:strCache>
                <c:ptCount val="1"/>
                <c:pt idx="0">
                  <c:v>Aire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Feuil2!$A$3:$A$603</c:f>
              <c:numCache/>
            </c:numRef>
          </c:cat>
          <c:val>
            <c:numRef>
              <c:f>Feuil2!$B$3:$B$603</c:f>
              <c:numCache/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104775</xdr:rowOff>
    </xdr:from>
    <xdr:to>
      <xdr:col>12</xdr:col>
      <xdr:colOff>409575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685925" y="266700"/>
        <a:ext cx="78676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B19">
      <selection activeCell="O3" sqref="O3"/>
    </sheetView>
  </sheetViews>
  <sheetFormatPr defaultColWidth="11.421875" defaultRowHeight="12.75"/>
  <sheetData>
    <row r="1" spans="1:15" ht="12.75">
      <c r="A1" t="s">
        <v>0</v>
      </c>
      <c r="C1" t="s">
        <v>1</v>
      </c>
      <c r="F1" t="s">
        <v>2</v>
      </c>
      <c r="G1" t="s">
        <v>3</v>
      </c>
      <c r="I1" t="s">
        <v>4</v>
      </c>
      <c r="K1" t="s">
        <v>5</v>
      </c>
      <c r="M1" t="s">
        <v>6</v>
      </c>
      <c r="N1" t="s">
        <v>7</v>
      </c>
      <c r="O1" t="s">
        <v>8</v>
      </c>
    </row>
    <row r="3" spans="1:15" ht="12.75">
      <c r="A3">
        <v>5</v>
      </c>
      <c r="C3">
        <f>A3*A3-5*5</f>
        <v>0</v>
      </c>
      <c r="D3">
        <f>SQRT(C3)</f>
        <v>0</v>
      </c>
      <c r="F3">
        <f>(D3*5)/2</f>
        <v>0</v>
      </c>
      <c r="G3">
        <f>F3*2</f>
        <v>0</v>
      </c>
      <c r="I3">
        <f>ACOS(5/A3)</f>
        <v>0</v>
      </c>
      <c r="J3">
        <f>DEGREES(I3)</f>
        <v>0</v>
      </c>
      <c r="K3">
        <f>J3*2</f>
        <v>0</v>
      </c>
      <c r="M3">
        <f>180-K3</f>
        <v>180</v>
      </c>
      <c r="N3">
        <f>(M3*PI()*A3*A3/360)</f>
        <v>39.26990816987241</v>
      </c>
      <c r="O3">
        <f>N3+G3</f>
        <v>39.26990816987241</v>
      </c>
    </row>
    <row r="4" spans="1:15" ht="12.75">
      <c r="A4">
        <v>5.01</v>
      </c>
      <c r="C4">
        <f aca="true" t="shared" si="0" ref="C4:C67">A4*A4-5*5</f>
        <v>0.10009999999999764</v>
      </c>
      <c r="D4">
        <f aca="true" t="shared" si="1" ref="D4:D67">SQRT(C4)</f>
        <v>0.3163858403911238</v>
      </c>
      <c r="F4">
        <f aca="true" t="shared" si="2" ref="F4:F67">(D4*5)/2</f>
        <v>0.7909646009778094</v>
      </c>
      <c r="G4">
        <f aca="true" t="shared" si="3" ref="G4:G67">F4*2</f>
        <v>1.5819292019556188</v>
      </c>
      <c r="I4">
        <f aca="true" t="shared" si="4" ref="I4:I67">ACOS(5/A4)</f>
        <v>0.06319291646487346</v>
      </c>
      <c r="J4">
        <f aca="true" t="shared" si="5" ref="J4:J67">DEGREES(I4)</f>
        <v>3.6206874085600194</v>
      </c>
      <c r="K4">
        <f aca="true" t="shared" si="6" ref="K4:K67">J4*2</f>
        <v>7.241374817120039</v>
      </c>
      <c r="M4">
        <f aca="true" t="shared" si="7" ref="M4:M67">180-K4</f>
        <v>172.75862518287997</v>
      </c>
      <c r="N4">
        <f aca="true" t="shared" si="8" ref="N4:N67">(M4*PI()*A4*A4/360)</f>
        <v>37.84099635962461</v>
      </c>
      <c r="O4">
        <f aca="true" t="shared" si="9" ref="O4:O67">N4+G4</f>
        <v>39.42292556158023</v>
      </c>
    </row>
    <row r="5" spans="1:15" ht="12.75">
      <c r="A5">
        <v>5.02</v>
      </c>
      <c r="C5">
        <f t="shared" si="0"/>
        <v>0.2003999999999948</v>
      </c>
      <c r="D5">
        <f t="shared" si="1"/>
        <v>0.44766058571198203</v>
      </c>
      <c r="F5">
        <f t="shared" si="2"/>
        <v>1.1191514642799552</v>
      </c>
      <c r="G5">
        <f t="shared" si="3"/>
        <v>2.2383029285599103</v>
      </c>
      <c r="I5">
        <f t="shared" si="4"/>
        <v>0.08929403137792069</v>
      </c>
      <c r="J5">
        <f t="shared" si="5"/>
        <v>5.116171133663598</v>
      </c>
      <c r="K5">
        <f t="shared" si="6"/>
        <v>10.232342267327196</v>
      </c>
      <c r="M5">
        <f t="shared" si="7"/>
        <v>169.7676577326728</v>
      </c>
      <c r="N5">
        <f t="shared" si="8"/>
        <v>37.33445044542596</v>
      </c>
      <c r="O5">
        <f t="shared" si="9"/>
        <v>39.57275337398587</v>
      </c>
    </row>
    <row r="6" spans="1:15" ht="12.75">
      <c r="A6">
        <v>5.03</v>
      </c>
      <c r="C6">
        <f t="shared" si="0"/>
        <v>0.30090000000000217</v>
      </c>
      <c r="D6">
        <f t="shared" si="1"/>
        <v>0.548543526076101</v>
      </c>
      <c r="F6">
        <f t="shared" si="2"/>
        <v>1.3713588151902525</v>
      </c>
      <c r="G6">
        <f t="shared" si="3"/>
        <v>2.742717630380505</v>
      </c>
      <c r="I6">
        <f t="shared" si="4"/>
        <v>0.1092717054131791</v>
      </c>
      <c r="J6">
        <f t="shared" si="5"/>
        <v>6.260807540371994</v>
      </c>
      <c r="K6">
        <f t="shared" si="6"/>
        <v>12.521615080743988</v>
      </c>
      <c r="M6">
        <f t="shared" si="7"/>
        <v>167.478384919256</v>
      </c>
      <c r="N6">
        <f t="shared" si="8"/>
        <v>36.9778882931167</v>
      </c>
      <c r="O6">
        <f t="shared" si="9"/>
        <v>39.7206059234972</v>
      </c>
    </row>
    <row r="7" spans="1:15" ht="12.75">
      <c r="A7">
        <v>5.04</v>
      </c>
      <c r="C7">
        <f t="shared" si="0"/>
        <v>0.40160000000000196</v>
      </c>
      <c r="D7">
        <f t="shared" si="1"/>
        <v>0.633719180710196</v>
      </c>
      <c r="F7">
        <f t="shared" si="2"/>
        <v>1.5842979517754898</v>
      </c>
      <c r="G7">
        <f t="shared" si="3"/>
        <v>3.1685959035509796</v>
      </c>
      <c r="I7">
        <f t="shared" si="4"/>
        <v>0.1260716323187996</v>
      </c>
      <c r="J7">
        <f t="shared" si="5"/>
        <v>7.2233724481923245</v>
      </c>
      <c r="K7">
        <f t="shared" si="6"/>
        <v>14.446744896384649</v>
      </c>
      <c r="M7">
        <f t="shared" si="7"/>
        <v>165.55325510361536</v>
      </c>
      <c r="N7">
        <f t="shared" si="8"/>
        <v>36.69831879920402</v>
      </c>
      <c r="O7">
        <f t="shared" si="9"/>
        <v>39.866914702755</v>
      </c>
    </row>
    <row r="8" spans="1:15" ht="12.75">
      <c r="A8">
        <v>5.05</v>
      </c>
      <c r="C8">
        <f t="shared" si="0"/>
        <v>0.5024999999999977</v>
      </c>
      <c r="D8">
        <f t="shared" si="1"/>
        <v>0.7088723439378897</v>
      </c>
      <c r="F8">
        <f t="shared" si="2"/>
        <v>1.7721808598447242</v>
      </c>
      <c r="G8">
        <f t="shared" si="3"/>
        <v>3.5443617196894484</v>
      </c>
      <c r="I8">
        <f t="shared" si="4"/>
        <v>0.14083587356641725</v>
      </c>
      <c r="J8">
        <f t="shared" si="5"/>
        <v>8.069301159393781</v>
      </c>
      <c r="K8">
        <f t="shared" si="6"/>
        <v>16.138602318787562</v>
      </c>
      <c r="M8">
        <f t="shared" si="7"/>
        <v>163.86139768121245</v>
      </c>
      <c r="N8">
        <f t="shared" si="8"/>
        <v>36.46756645845929</v>
      </c>
      <c r="O8">
        <f t="shared" si="9"/>
        <v>40.011928178148736</v>
      </c>
    </row>
    <row r="9" spans="1:15" ht="12.75">
      <c r="A9">
        <v>5.06</v>
      </c>
      <c r="C9">
        <f t="shared" si="0"/>
        <v>0.6035999999999966</v>
      </c>
      <c r="D9">
        <f t="shared" si="1"/>
        <v>0.7769169839821991</v>
      </c>
      <c r="F9">
        <f t="shared" si="2"/>
        <v>1.9422924599554978</v>
      </c>
      <c r="G9">
        <f t="shared" si="3"/>
        <v>3.8845849199109956</v>
      </c>
      <c r="I9">
        <f t="shared" si="4"/>
        <v>0.15415068016924316</v>
      </c>
      <c r="J9">
        <f t="shared" si="5"/>
        <v>8.832183382768628</v>
      </c>
      <c r="K9">
        <f t="shared" si="6"/>
        <v>17.664366765537256</v>
      </c>
      <c r="M9">
        <f t="shared" si="7"/>
        <v>162.33563323446273</v>
      </c>
      <c r="N9">
        <f t="shared" si="8"/>
        <v>36.271228477944575</v>
      </c>
      <c r="O9">
        <f t="shared" si="9"/>
        <v>40.15581339785557</v>
      </c>
    </row>
    <row r="10" spans="1:15" ht="12.75">
      <c r="A10">
        <v>5.07</v>
      </c>
      <c r="C10">
        <f t="shared" si="0"/>
        <v>0.7049000000000021</v>
      </c>
      <c r="D10">
        <f t="shared" si="1"/>
        <v>0.8395832299420958</v>
      </c>
      <c r="F10">
        <f t="shared" si="2"/>
        <v>2.0989580748552394</v>
      </c>
      <c r="G10">
        <f t="shared" si="3"/>
        <v>4.197916149710479</v>
      </c>
      <c r="I10">
        <f t="shared" si="4"/>
        <v>0.16636462643999583</v>
      </c>
      <c r="J10">
        <f t="shared" si="5"/>
        <v>9.531990955282307</v>
      </c>
      <c r="K10">
        <f t="shared" si="6"/>
        <v>19.063981910564614</v>
      </c>
      <c r="M10">
        <f t="shared" si="7"/>
        <v>160.93601808943538</v>
      </c>
      <c r="N10">
        <f t="shared" si="8"/>
        <v>36.10077641445269</v>
      </c>
      <c r="O10">
        <f t="shared" si="9"/>
        <v>40.29869256416317</v>
      </c>
    </row>
    <row r="11" spans="1:15" ht="12.75">
      <c r="A11">
        <v>5.08</v>
      </c>
      <c r="C11">
        <f t="shared" si="0"/>
        <v>0.8064</v>
      </c>
      <c r="D11">
        <f t="shared" si="1"/>
        <v>0.8979977728257459</v>
      </c>
      <c r="F11">
        <f t="shared" si="2"/>
        <v>2.244994432064365</v>
      </c>
      <c r="G11">
        <f t="shared" si="3"/>
        <v>4.48998886412873</v>
      </c>
      <c r="I11">
        <f t="shared" si="4"/>
        <v>0.17770503298609364</v>
      </c>
      <c r="J11">
        <f t="shared" si="5"/>
        <v>10.181748388336242</v>
      </c>
      <c r="K11">
        <f t="shared" si="6"/>
        <v>20.363496776672484</v>
      </c>
      <c r="M11">
        <f t="shared" si="7"/>
        <v>159.6365032233275</v>
      </c>
      <c r="N11">
        <f t="shared" si="8"/>
        <v>35.950671164547494</v>
      </c>
      <c r="O11">
        <f t="shared" si="9"/>
        <v>40.44066002867622</v>
      </c>
    </row>
    <row r="12" spans="1:15" ht="12.75">
      <c r="A12">
        <v>5.09</v>
      </c>
      <c r="C12">
        <f t="shared" si="0"/>
        <v>0.9080999999999975</v>
      </c>
      <c r="D12">
        <f t="shared" si="1"/>
        <v>0.9529428104561142</v>
      </c>
      <c r="F12">
        <f t="shared" si="2"/>
        <v>2.3823570261402853</v>
      </c>
      <c r="G12">
        <f t="shared" si="3"/>
        <v>4.764714052280571</v>
      </c>
      <c r="I12">
        <f t="shared" si="4"/>
        <v>0.188329940443704</v>
      </c>
      <c r="J12">
        <f t="shared" si="5"/>
        <v>10.790510743374389</v>
      </c>
      <c r="K12">
        <f t="shared" si="6"/>
        <v>21.581021486748778</v>
      </c>
      <c r="M12">
        <f t="shared" si="7"/>
        <v>158.41897851325123</v>
      </c>
      <c r="N12">
        <f t="shared" si="8"/>
        <v>35.81707738422533</v>
      </c>
      <c r="O12">
        <f t="shared" si="9"/>
        <v>40.581791436505895</v>
      </c>
    </row>
    <row r="13" spans="1:15" ht="12.75">
      <c r="A13">
        <v>5.1</v>
      </c>
      <c r="C13">
        <f t="shared" si="0"/>
        <v>1.009999999999998</v>
      </c>
      <c r="D13">
        <f t="shared" si="1"/>
        <v>1.004987562112088</v>
      </c>
      <c r="F13">
        <f t="shared" si="2"/>
        <v>2.5124689052802203</v>
      </c>
      <c r="G13">
        <f t="shared" si="3"/>
        <v>5.0249378105604405</v>
      </c>
      <c r="I13">
        <f t="shared" si="4"/>
        <v>0.19835452215880434</v>
      </c>
      <c r="J13">
        <f t="shared" si="5"/>
        <v>11.364876967033656</v>
      </c>
      <c r="K13">
        <f t="shared" si="6"/>
        <v>22.72975393406731</v>
      </c>
      <c r="M13">
        <f t="shared" si="7"/>
        <v>157.2702460659327</v>
      </c>
      <c r="N13">
        <f t="shared" si="8"/>
        <v>35.69721133858475</v>
      </c>
      <c r="O13">
        <f t="shared" si="9"/>
        <v>40.72214914914519</v>
      </c>
    </row>
    <row r="14" spans="1:15" ht="12.75">
      <c r="A14">
        <v>5.11</v>
      </c>
      <c r="C14">
        <f t="shared" si="0"/>
        <v>1.1121000000000016</v>
      </c>
      <c r="D14">
        <f t="shared" si="1"/>
        <v>1.0545615202537981</v>
      </c>
      <c r="F14">
        <f t="shared" si="2"/>
        <v>2.636403800634495</v>
      </c>
      <c r="G14">
        <f t="shared" si="3"/>
        <v>5.27280760126899</v>
      </c>
      <c r="I14">
        <f t="shared" si="4"/>
        <v>0.20786580445740155</v>
      </c>
      <c r="J14">
        <f t="shared" si="5"/>
        <v>11.909833300500765</v>
      </c>
      <c r="K14">
        <f t="shared" si="6"/>
        <v>23.81966660100153</v>
      </c>
      <c r="M14">
        <f t="shared" si="7"/>
        <v>156.18033339899847</v>
      </c>
      <c r="N14">
        <f t="shared" si="8"/>
        <v>35.58897809232891</v>
      </c>
      <c r="O14">
        <f t="shared" si="9"/>
        <v>40.861785693597895</v>
      </c>
    </row>
    <row r="15" spans="1:15" ht="12.75">
      <c r="A15">
        <v>5.12</v>
      </c>
      <c r="C15">
        <f t="shared" si="0"/>
        <v>1.2144000000000013</v>
      </c>
      <c r="D15">
        <f t="shared" si="1"/>
        <v>1.1019981851164735</v>
      </c>
      <c r="F15">
        <f t="shared" si="2"/>
        <v>2.7549954627911837</v>
      </c>
      <c r="G15">
        <f t="shared" si="3"/>
        <v>5.509990925582367</v>
      </c>
      <c r="I15">
        <f t="shared" si="4"/>
        <v>0.21693146053950874</v>
      </c>
      <c r="J15">
        <f t="shared" si="5"/>
        <v>12.429257132522611</v>
      </c>
      <c r="K15">
        <f t="shared" si="6"/>
        <v>24.858514265045223</v>
      </c>
      <c r="M15">
        <f t="shared" si="7"/>
        <v>155.14148573495478</v>
      </c>
      <c r="N15">
        <f t="shared" si="8"/>
        <v>35.49075514996524</v>
      </c>
      <c r="O15">
        <f t="shared" si="9"/>
        <v>41.0007460755476</v>
      </c>
    </row>
    <row r="16" spans="1:15" ht="12.75">
      <c r="A16">
        <v>5.13</v>
      </c>
      <c r="C16">
        <f t="shared" si="0"/>
        <v>1.3169000000000004</v>
      </c>
      <c r="D16">
        <f t="shared" si="1"/>
        <v>1.1475626344561767</v>
      </c>
      <c r="F16">
        <f t="shared" si="2"/>
        <v>2.868906586140442</v>
      </c>
      <c r="G16">
        <f t="shared" si="3"/>
        <v>5.737813172280884</v>
      </c>
      <c r="I16">
        <f t="shared" si="4"/>
        <v>0.22560535732774567</v>
      </c>
      <c r="J16">
        <f t="shared" si="5"/>
        <v>12.926234810420667</v>
      </c>
      <c r="K16">
        <f t="shared" si="6"/>
        <v>25.852469620841333</v>
      </c>
      <c r="M16">
        <f t="shared" si="7"/>
        <v>154.14753037915867</v>
      </c>
      <c r="N16">
        <f t="shared" si="8"/>
        <v>35.401256224370066</v>
      </c>
      <c r="O16">
        <f t="shared" si="9"/>
        <v>41.13906939665095</v>
      </c>
    </row>
    <row r="17" spans="1:15" ht="12.75">
      <c r="A17">
        <v>5.14</v>
      </c>
      <c r="C17">
        <f t="shared" si="0"/>
        <v>1.4195999999999955</v>
      </c>
      <c r="D17">
        <f t="shared" si="1"/>
        <v>1.1914696806885166</v>
      </c>
      <c r="F17">
        <f t="shared" si="2"/>
        <v>2.9786742017212915</v>
      </c>
      <c r="G17">
        <f t="shared" si="3"/>
        <v>5.957348403442583</v>
      </c>
      <c r="I17">
        <f t="shared" si="4"/>
        <v>0.23393121072463563</v>
      </c>
      <c r="J17">
        <f t="shared" si="5"/>
        <v>13.403271070907122</v>
      </c>
      <c r="K17">
        <f t="shared" si="6"/>
        <v>26.806542141814244</v>
      </c>
      <c r="M17">
        <f t="shared" si="7"/>
        <v>153.19345785818575</v>
      </c>
      <c r="N17">
        <f t="shared" si="8"/>
        <v>35.31944162052986</v>
      </c>
      <c r="O17">
        <f t="shared" si="9"/>
        <v>41.27679002397244</v>
      </c>
    </row>
    <row r="18" spans="1:15" ht="12.75">
      <c r="A18">
        <v>5.15</v>
      </c>
      <c r="C18">
        <f t="shared" si="0"/>
        <v>1.5225000000000044</v>
      </c>
      <c r="D18">
        <f t="shared" si="1"/>
        <v>1.2338962679253085</v>
      </c>
      <c r="F18">
        <f t="shared" si="2"/>
        <v>3.084740669813271</v>
      </c>
      <c r="G18">
        <f t="shared" si="3"/>
        <v>6.169481339626542</v>
      </c>
      <c r="I18">
        <f t="shared" si="4"/>
        <v>0.24194508276597682</v>
      </c>
      <c r="J18">
        <f t="shared" si="5"/>
        <v>13.862432116433862</v>
      </c>
      <c r="K18">
        <f t="shared" si="6"/>
        <v>27.724864232867724</v>
      </c>
      <c r="M18">
        <f t="shared" si="7"/>
        <v>152.27513576713227</v>
      </c>
      <c r="N18">
        <f t="shared" si="8"/>
        <v>35.24445711975703</v>
      </c>
      <c r="O18">
        <f t="shared" si="9"/>
        <v>41.41393845938357</v>
      </c>
    </row>
    <row r="19" spans="1:15" ht="12.75">
      <c r="A19">
        <v>5.16</v>
      </c>
      <c r="C19">
        <f t="shared" si="0"/>
        <v>1.6256000000000022</v>
      </c>
      <c r="D19">
        <f t="shared" si="1"/>
        <v>1.274990196040739</v>
      </c>
      <c r="F19">
        <f t="shared" si="2"/>
        <v>3.1874754901018476</v>
      </c>
      <c r="G19">
        <f t="shared" si="3"/>
        <v>6.374950980203695</v>
      </c>
      <c r="I19">
        <f t="shared" si="4"/>
        <v>0.2496771399615514</v>
      </c>
      <c r="J19">
        <f t="shared" si="5"/>
        <v>14.305446360694043</v>
      </c>
      <c r="K19">
        <f t="shared" si="6"/>
        <v>28.610892721388087</v>
      </c>
      <c r="M19">
        <f t="shared" si="7"/>
        <v>151.3891072786119</v>
      </c>
      <c r="N19">
        <f t="shared" si="8"/>
        <v>35.175591020949916</v>
      </c>
      <c r="O19">
        <f t="shared" si="9"/>
        <v>41.55054200115361</v>
      </c>
    </row>
    <row r="20" spans="1:15" ht="12.75">
      <c r="A20">
        <v>5.17</v>
      </c>
      <c r="C20">
        <f t="shared" si="0"/>
        <v>1.7288999999999994</v>
      </c>
      <c r="D20">
        <f t="shared" si="1"/>
        <v>1.3148764200486673</v>
      </c>
      <c r="F20">
        <f t="shared" si="2"/>
        <v>3.2871910501216686</v>
      </c>
      <c r="G20">
        <f t="shared" si="3"/>
        <v>6.574382100243337</v>
      </c>
      <c r="I20">
        <f t="shared" si="4"/>
        <v>0.2571529236893899</v>
      </c>
      <c r="J20">
        <f t="shared" si="5"/>
        <v>14.733777216851768</v>
      </c>
      <c r="K20">
        <f t="shared" si="6"/>
        <v>29.467554433703537</v>
      </c>
      <c r="M20">
        <f t="shared" si="7"/>
        <v>150.53244556629647</v>
      </c>
      <c r="N20">
        <f t="shared" si="8"/>
        <v>35.112243157266775</v>
      </c>
      <c r="O20">
        <f t="shared" si="9"/>
        <v>41.686625257510116</v>
      </c>
    </row>
    <row r="21" spans="1:15" ht="12.75">
      <c r="A21">
        <v>5.18</v>
      </c>
      <c r="C21">
        <f t="shared" si="0"/>
        <v>1.8323999999999963</v>
      </c>
      <c r="D21">
        <f t="shared" si="1"/>
        <v>1.353661700721416</v>
      </c>
      <c r="F21">
        <f t="shared" si="2"/>
        <v>3.38415425180354</v>
      </c>
      <c r="G21">
        <f t="shared" si="3"/>
        <v>6.76830850360708</v>
      </c>
      <c r="I21">
        <f t="shared" si="4"/>
        <v>0.26439428864035275</v>
      </c>
      <c r="J21">
        <f t="shared" si="5"/>
        <v>15.148676866455897</v>
      </c>
      <c r="K21">
        <f t="shared" si="6"/>
        <v>30.297353732911795</v>
      </c>
      <c r="M21">
        <f t="shared" si="7"/>
        <v>149.7026462670882</v>
      </c>
      <c r="N21">
        <f t="shared" si="8"/>
        <v>35.053902048577974</v>
      </c>
      <c r="O21">
        <f t="shared" si="9"/>
        <v>41.822210552185055</v>
      </c>
    </row>
    <row r="22" spans="1:15" ht="12.75">
      <c r="A22">
        <v>5.19</v>
      </c>
      <c r="C22">
        <f t="shared" si="0"/>
        <v>1.9361000000000033</v>
      </c>
      <c r="D22">
        <f t="shared" si="1"/>
        <v>1.3914381049834748</v>
      </c>
      <c r="F22">
        <f t="shared" si="2"/>
        <v>3.478595262458687</v>
      </c>
      <c r="G22">
        <f t="shared" si="3"/>
        <v>6.957190524917374</v>
      </c>
      <c r="I22">
        <f t="shared" si="4"/>
        <v>0.27142010957817764</v>
      </c>
      <c r="J22">
        <f t="shared" si="5"/>
        <v>15.55122675380791</v>
      </c>
      <c r="K22">
        <f t="shared" si="6"/>
        <v>31.10245350761582</v>
      </c>
      <c r="M22">
        <f t="shared" si="7"/>
        <v>148.89754649238418</v>
      </c>
      <c r="N22">
        <f t="shared" si="8"/>
        <v>35.00012772457127</v>
      </c>
      <c r="O22">
        <f t="shared" si="9"/>
        <v>41.957318249488644</v>
      </c>
    </row>
    <row r="23" spans="1:15" ht="12.75">
      <c r="A23">
        <v>5.2</v>
      </c>
      <c r="C23">
        <f t="shared" si="0"/>
        <v>2.0400000000000027</v>
      </c>
      <c r="D23">
        <f t="shared" si="1"/>
        <v>1.4282856857085708</v>
      </c>
      <c r="F23">
        <f t="shared" si="2"/>
        <v>3.570714214271427</v>
      </c>
      <c r="G23">
        <f t="shared" si="3"/>
        <v>7.141428428542854</v>
      </c>
      <c r="I23">
        <f t="shared" si="4"/>
        <v>0.2782468227347974</v>
      </c>
      <c r="J23">
        <f t="shared" si="5"/>
        <v>15.942368605628653</v>
      </c>
      <c r="K23">
        <f t="shared" si="6"/>
        <v>31.884737211257306</v>
      </c>
      <c r="M23">
        <f t="shared" si="7"/>
        <v>148.11526278874268</v>
      </c>
      <c r="N23">
        <f t="shared" si="8"/>
        <v>34.95053858978508</v>
      </c>
      <c r="O23">
        <f t="shared" si="9"/>
        <v>42.091967018327935</v>
      </c>
    </row>
    <row r="24" spans="1:15" ht="12.75">
      <c r="A24">
        <v>5.21</v>
      </c>
      <c r="C24">
        <f t="shared" si="0"/>
        <v>2.144099999999998</v>
      </c>
      <c r="D24">
        <f t="shared" si="1"/>
        <v>1.464274564417479</v>
      </c>
      <c r="F24">
        <f t="shared" si="2"/>
        <v>3.660686411043698</v>
      </c>
      <c r="G24">
        <f t="shared" si="3"/>
        <v>7.321372822087396</v>
      </c>
      <c r="I24">
        <f t="shared" si="4"/>
        <v>0.28488884682445526</v>
      </c>
      <c r="J24">
        <f t="shared" si="5"/>
        <v>16.32292855339027</v>
      </c>
      <c r="K24">
        <f t="shared" si="6"/>
        <v>32.64585710678054</v>
      </c>
      <c r="M24">
        <f t="shared" si="7"/>
        <v>147.35414289321946</v>
      </c>
      <c r="N24">
        <f t="shared" si="8"/>
        <v>34.904801227065654</v>
      </c>
      <c r="O24">
        <f t="shared" si="9"/>
        <v>42.22617404915305</v>
      </c>
    </row>
    <row r="25" spans="1:15" ht="12.75">
      <c r="A25">
        <v>5.22</v>
      </c>
      <c r="C25">
        <f t="shared" si="0"/>
        <v>2.2483999999999966</v>
      </c>
      <c r="D25">
        <f t="shared" si="1"/>
        <v>1.4994665718181237</v>
      </c>
      <c r="F25">
        <f t="shared" si="2"/>
        <v>3.748666429545309</v>
      </c>
      <c r="G25">
        <f t="shared" si="3"/>
        <v>7.497332859090618</v>
      </c>
      <c r="I25">
        <f t="shared" si="4"/>
        <v>0.2913589148735194</v>
      </c>
      <c r="J25">
        <f t="shared" si="5"/>
        <v>16.69363614576409</v>
      </c>
      <c r="K25">
        <f t="shared" si="6"/>
        <v>33.38727229152818</v>
      </c>
      <c r="M25">
        <f t="shared" si="7"/>
        <v>146.61272770847182</v>
      </c>
      <c r="N25">
        <f t="shared" si="8"/>
        <v>34.86262237499845</v>
      </c>
      <c r="O25">
        <f t="shared" si="9"/>
        <v>42.35995523408907</v>
      </c>
    </row>
    <row r="26" spans="1:15" ht="12.75">
      <c r="A26">
        <v>5.23</v>
      </c>
      <c r="C26">
        <f t="shared" si="0"/>
        <v>2.3529000000000053</v>
      </c>
      <c r="D26">
        <f t="shared" si="1"/>
        <v>1.5339165557487164</v>
      </c>
      <c r="F26">
        <f t="shared" si="2"/>
        <v>3.834791389371791</v>
      </c>
      <c r="G26">
        <f t="shared" si="3"/>
        <v>7.669582778743582</v>
      </c>
      <c r="I26">
        <f t="shared" si="4"/>
        <v>0.29766833893390454</v>
      </c>
      <c r="J26">
        <f t="shared" si="5"/>
        <v>17.055139515582454</v>
      </c>
      <c r="K26">
        <f t="shared" si="6"/>
        <v>34.11027903116491</v>
      </c>
      <c r="M26">
        <f t="shared" si="7"/>
        <v>145.8897209688351</v>
      </c>
      <c r="N26">
        <f t="shared" si="8"/>
        <v>34.823742539162936</v>
      </c>
      <c r="O26">
        <f t="shared" si="9"/>
        <v>42.49332531790652</v>
      </c>
    </row>
    <row r="27" spans="1:15" ht="12.75">
      <c r="A27">
        <v>5.23999999999999</v>
      </c>
      <c r="C27">
        <f t="shared" si="0"/>
        <v>2.4575999999999</v>
      </c>
      <c r="D27">
        <f t="shared" si="1"/>
        <v>1.567673435381202</v>
      </c>
      <c r="F27">
        <f t="shared" si="2"/>
        <v>3.9191835884530053</v>
      </c>
      <c r="G27">
        <f t="shared" si="3"/>
        <v>7.838367176906011</v>
      </c>
      <c r="I27">
        <f t="shared" si="4"/>
        <v>0.3038272235696009</v>
      </c>
      <c r="J27">
        <f t="shared" si="5"/>
        <v>17.40801761171582</v>
      </c>
      <c r="K27">
        <f t="shared" si="6"/>
        <v>34.81603522343164</v>
      </c>
      <c r="M27">
        <f t="shared" si="7"/>
        <v>145.18396477656836</v>
      </c>
      <c r="N27">
        <f t="shared" si="8"/>
        <v>34.78793084871875</v>
      </c>
      <c r="O27">
        <f t="shared" si="9"/>
        <v>42.62629802562476</v>
      </c>
    </row>
    <row r="28" spans="1:15" ht="12.75">
      <c r="A28">
        <v>5.24999999999999</v>
      </c>
      <c r="C28">
        <f t="shared" si="0"/>
        <v>2.562499999999897</v>
      </c>
      <c r="D28">
        <f t="shared" si="1"/>
        <v>1.60078105935818</v>
      </c>
      <c r="F28">
        <f t="shared" si="2"/>
        <v>4.0019526483954495</v>
      </c>
      <c r="G28">
        <f t="shared" si="3"/>
        <v>8.003905296790899</v>
      </c>
      <c r="I28">
        <f t="shared" si="4"/>
        <v>0.30984463974162124</v>
      </c>
      <c r="J28">
        <f t="shared" si="5"/>
        <v>17.752790161946354</v>
      </c>
      <c r="K28">
        <f t="shared" si="6"/>
        <v>35.50558032389271</v>
      </c>
      <c r="M28">
        <f t="shared" si="7"/>
        <v>144.4944196761073</v>
      </c>
      <c r="N28">
        <f t="shared" si="8"/>
        <v>34.754980874405774</v>
      </c>
      <c r="O28">
        <f t="shared" si="9"/>
        <v>42.75888617119667</v>
      </c>
    </row>
    <row r="29" spans="1:15" ht="12.75">
      <c r="A29">
        <v>5.25999999999999</v>
      </c>
      <c r="C29">
        <f t="shared" si="0"/>
        <v>2.6675999999998936</v>
      </c>
      <c r="D29">
        <f t="shared" si="1"/>
        <v>1.6332789106579113</v>
      </c>
      <c r="F29">
        <f t="shared" si="2"/>
        <v>4.083197276644778</v>
      </c>
      <c r="G29">
        <f t="shared" si="3"/>
        <v>8.166394553289557</v>
      </c>
      <c r="I29">
        <f t="shared" si="4"/>
        <v>0.31572876772082337</v>
      </c>
      <c r="J29">
        <f t="shared" si="5"/>
        <v>18.089925861269478</v>
      </c>
      <c r="K29">
        <f t="shared" si="6"/>
        <v>36.179851722538956</v>
      </c>
      <c r="M29">
        <f t="shared" si="7"/>
        <v>143.82014827746104</v>
      </c>
      <c r="N29">
        <f t="shared" si="8"/>
        <v>34.724707197437695</v>
      </c>
      <c r="O29">
        <f t="shared" si="9"/>
        <v>42.89110175072725</v>
      </c>
    </row>
    <row r="30" spans="1:15" ht="12.75">
      <c r="A30">
        <v>5.26999999999999</v>
      </c>
      <c r="C30">
        <f t="shared" si="0"/>
        <v>2.7728999999998933</v>
      </c>
      <c r="D30">
        <f t="shared" si="1"/>
        <v>1.665202690365318</v>
      </c>
      <c r="F30">
        <f t="shared" si="2"/>
        <v>4.163006725913295</v>
      </c>
      <c r="G30">
        <f t="shared" si="3"/>
        <v>8.32601345182659</v>
      </c>
      <c r="I30">
        <f t="shared" si="4"/>
        <v>0.32148701551961967</v>
      </c>
      <c r="J30">
        <f t="shared" si="5"/>
        <v>18.419849157531004</v>
      </c>
      <c r="K30">
        <f t="shared" si="6"/>
        <v>36.83969831506201</v>
      </c>
      <c r="M30">
        <f t="shared" si="7"/>
        <v>143.160301684938</v>
      </c>
      <c r="N30">
        <f t="shared" si="8"/>
        <v>34.696942571117006</v>
      </c>
      <c r="O30">
        <f t="shared" si="9"/>
        <v>43.022956022943596</v>
      </c>
    </row>
    <row r="31" spans="1:15" ht="12.75">
      <c r="A31">
        <v>5.27999999999999</v>
      </c>
      <c r="C31">
        <f t="shared" si="0"/>
        <v>2.878399999999889</v>
      </c>
      <c r="D31">
        <f t="shared" si="1"/>
        <v>1.696584804835847</v>
      </c>
      <c r="F31">
        <f t="shared" si="2"/>
        <v>4.241462012089618</v>
      </c>
      <c r="G31">
        <f t="shared" si="3"/>
        <v>8.482924024179235</v>
      </c>
      <c r="I31">
        <f t="shared" si="4"/>
        <v>0.32712611778401013</v>
      </c>
      <c r="J31">
        <f t="shared" si="5"/>
        <v>18.742945917523244</v>
      </c>
      <c r="K31">
        <f t="shared" si="6"/>
        <v>37.48589183504649</v>
      </c>
      <c r="M31">
        <f t="shared" si="7"/>
        <v>142.5141081649535</v>
      </c>
      <c r="N31">
        <f t="shared" si="8"/>
        <v>34.671535554888955</v>
      </c>
      <c r="O31">
        <f t="shared" si="9"/>
        <v>43.15445957906819</v>
      </c>
    </row>
    <row r="32" spans="1:15" ht="12.75">
      <c r="A32">
        <v>5.28999999999999</v>
      </c>
      <c r="C32">
        <f t="shared" si="0"/>
        <v>2.9840999999998985</v>
      </c>
      <c r="D32">
        <f t="shared" si="1"/>
        <v>1.7274547750954</v>
      </c>
      <c r="F32">
        <f t="shared" si="2"/>
        <v>4.3186369377385</v>
      </c>
      <c r="G32">
        <f t="shared" si="3"/>
        <v>8.637273875477</v>
      </c>
      <c r="I32">
        <f t="shared" si="4"/>
        <v>0.33265221894989483</v>
      </c>
      <c r="J32">
        <f t="shared" si="5"/>
        <v>19.059568191490758</v>
      </c>
      <c r="K32">
        <f t="shared" si="6"/>
        <v>38.119136382981516</v>
      </c>
      <c r="M32">
        <f t="shared" si="7"/>
        <v>141.8808636170185</v>
      </c>
      <c r="N32">
        <f t="shared" si="8"/>
        <v>34.64834852834519</v>
      </c>
      <c r="O32">
        <f t="shared" si="9"/>
        <v>43.28562240382219</v>
      </c>
    </row>
    <row r="33" spans="1:15" ht="12.75">
      <c r="A33">
        <v>5.29999999999999</v>
      </c>
      <c r="C33">
        <f t="shared" si="0"/>
        <v>3.0899999999998933</v>
      </c>
      <c r="D33">
        <f t="shared" si="1"/>
        <v>1.7578395831246643</v>
      </c>
      <c r="F33">
        <f t="shared" si="2"/>
        <v>4.39459895781166</v>
      </c>
      <c r="G33">
        <f t="shared" si="3"/>
        <v>8.78919791562332</v>
      </c>
      <c r="I33">
        <f t="shared" si="4"/>
        <v>0.33807094362190293</v>
      </c>
      <c r="J33">
        <f t="shared" si="5"/>
        <v>19.370038245540236</v>
      </c>
      <c r="K33">
        <f t="shared" si="6"/>
        <v>38.74007649108047</v>
      </c>
      <c r="M33">
        <f t="shared" si="7"/>
        <v>141.25992350891954</v>
      </c>
      <c r="N33">
        <f t="shared" si="8"/>
        <v>34.627256013329266</v>
      </c>
      <c r="O33">
        <f t="shared" si="9"/>
        <v>43.416453928952585</v>
      </c>
    </row>
    <row r="34" spans="1:15" ht="12.75">
      <c r="A34">
        <v>5.30999999999999</v>
      </c>
      <c r="C34">
        <f t="shared" si="0"/>
        <v>3.196099999999891</v>
      </c>
      <c r="D34">
        <f t="shared" si="1"/>
        <v>1.7877639665235148</v>
      </c>
      <c r="F34">
        <f t="shared" si="2"/>
        <v>4.469409916308787</v>
      </c>
      <c r="G34">
        <f t="shared" si="3"/>
        <v>8.938819832617574</v>
      </c>
      <c r="I34">
        <f t="shared" si="4"/>
        <v>0.3433874564971544</v>
      </c>
      <c r="J34">
        <f t="shared" si="5"/>
        <v>19.674651995019108</v>
      </c>
      <c r="K34">
        <f t="shared" si="6"/>
        <v>39.349303990038216</v>
      </c>
      <c r="M34">
        <f t="shared" si="7"/>
        <v>140.6506960099618</v>
      </c>
      <c r="N34">
        <f t="shared" si="8"/>
        <v>34.60814324780203</v>
      </c>
      <c r="O34">
        <f t="shared" si="9"/>
        <v>43.54696308041961</v>
      </c>
    </row>
    <row r="35" spans="1:15" ht="12.75">
      <c r="A35">
        <v>5.31999999999999</v>
      </c>
      <c r="C35">
        <f t="shared" si="0"/>
        <v>3.3023999999998885</v>
      </c>
      <c r="D35">
        <f t="shared" si="1"/>
        <v>1.817250670656057</v>
      </c>
      <c r="F35">
        <f t="shared" si="2"/>
        <v>4.543126676640142</v>
      </c>
      <c r="G35">
        <f t="shared" si="3"/>
        <v>9.086253353280284</v>
      </c>
      <c r="I35">
        <f t="shared" si="4"/>
        <v>0.3486065136732015</v>
      </c>
      <c r="J35">
        <f t="shared" si="5"/>
        <v>19.97368194424407</v>
      </c>
      <c r="K35">
        <f t="shared" si="6"/>
        <v>39.94736388848814</v>
      </c>
      <c r="M35">
        <f t="shared" si="7"/>
        <v>140.05263611151184</v>
      </c>
      <c r="N35">
        <f t="shared" si="8"/>
        <v>34.59090496689532</v>
      </c>
      <c r="O35">
        <f t="shared" si="9"/>
        <v>43.67715832017561</v>
      </c>
    </row>
    <row r="36" spans="1:15" ht="12.75">
      <c r="A36">
        <v>5.32999999999999</v>
      </c>
      <c r="C36">
        <f t="shared" si="0"/>
        <v>3.408899999999896</v>
      </c>
      <c r="D36">
        <f t="shared" si="1"/>
        <v>1.8463206655399533</v>
      </c>
      <c r="F36">
        <f t="shared" si="2"/>
        <v>4.615801663849883</v>
      </c>
      <c r="G36">
        <f t="shared" si="3"/>
        <v>9.231603327699766</v>
      </c>
      <c r="I36">
        <f t="shared" si="4"/>
        <v>0.35373250680869184</v>
      </c>
      <c r="J36">
        <f t="shared" si="5"/>
        <v>20.2673797167207</v>
      </c>
      <c r="K36">
        <f t="shared" si="6"/>
        <v>40.5347594334414</v>
      </c>
      <c r="M36">
        <f t="shared" si="7"/>
        <v>139.4652405665586</v>
      </c>
      <c r="N36">
        <f t="shared" si="8"/>
        <v>34.57544435560597</v>
      </c>
      <c r="O36">
        <f t="shared" si="9"/>
        <v>43.80704768330573</v>
      </c>
    </row>
    <row r="37" spans="1:15" ht="12.75">
      <c r="A37">
        <v>5.33999999999999</v>
      </c>
      <c r="C37">
        <f t="shared" si="0"/>
        <v>3.5155999999998926</v>
      </c>
      <c r="D37">
        <f t="shared" si="1"/>
        <v>1.8749933333214528</v>
      </c>
      <c r="F37">
        <f t="shared" si="2"/>
        <v>4.687483333303632</v>
      </c>
      <c r="G37">
        <f t="shared" si="3"/>
        <v>9.374966666607264</v>
      </c>
      <c r="I37">
        <f t="shared" si="4"/>
        <v>0.35876950131820506</v>
      </c>
      <c r="J37">
        <f t="shared" si="5"/>
        <v>20.555978243546374</v>
      </c>
      <c r="K37">
        <f t="shared" si="6"/>
        <v>41.11195648709275</v>
      </c>
      <c r="M37">
        <f t="shared" si="7"/>
        <v>138.88804351290725</v>
      </c>
      <c r="N37">
        <f t="shared" si="8"/>
        <v>34.56167214456301</v>
      </c>
      <c r="O37">
        <f t="shared" si="9"/>
        <v>43.936638811170276</v>
      </c>
    </row>
    <row r="38" spans="1:15" ht="12.75">
      <c r="A38">
        <v>5.34999999999999</v>
      </c>
      <c r="C38">
        <f t="shared" si="0"/>
        <v>3.622499999999892</v>
      </c>
      <c r="D38">
        <f t="shared" si="1"/>
        <v>1.9032866310673997</v>
      </c>
      <c r="F38">
        <f t="shared" si="2"/>
        <v>4.758216577668499</v>
      </c>
      <c r="G38">
        <f t="shared" si="3"/>
        <v>9.516433155336998</v>
      </c>
      <c r="I38">
        <f t="shared" si="4"/>
        <v>0.36372126955853457</v>
      </c>
      <c r="J38">
        <f t="shared" si="5"/>
        <v>20.839693664844177</v>
      </c>
      <c r="K38">
        <f t="shared" si="6"/>
        <v>41.67938732968835</v>
      </c>
      <c r="M38">
        <f t="shared" si="7"/>
        <v>138.32061267031165</v>
      </c>
      <c r="N38">
        <f t="shared" si="8"/>
        <v>34.54950582574764</v>
      </c>
      <c r="O38">
        <f t="shared" si="9"/>
        <v>44.065938981084635</v>
      </c>
    </row>
    <row r="39" spans="1:15" ht="12.75">
      <c r="A39">
        <v>5.35999999999999</v>
      </c>
      <c r="C39">
        <f t="shared" si="0"/>
        <v>3.7295999999998877</v>
      </c>
      <c r="D39">
        <f t="shared" si="1"/>
        <v>1.9312172327317008</v>
      </c>
      <c r="F39">
        <f t="shared" si="2"/>
        <v>4.828043081829252</v>
      </c>
      <c r="G39">
        <f t="shared" si="3"/>
        <v>9.656086163658504</v>
      </c>
      <c r="I39">
        <f t="shared" si="4"/>
        <v>0.36859131978719817</v>
      </c>
      <c r="J39">
        <f t="shared" si="5"/>
        <v>21.118726988963324</v>
      </c>
      <c r="K39">
        <f t="shared" si="6"/>
        <v>42.23745397792665</v>
      </c>
      <c r="M39">
        <f t="shared" si="7"/>
        <v>137.76254602207337</v>
      </c>
      <c r="N39">
        <f t="shared" si="8"/>
        <v>34.53886896932824</v>
      </c>
      <c r="O39">
        <f t="shared" si="9"/>
        <v>44.19495513298675</v>
      </c>
    </row>
    <row r="40" spans="1:15" ht="12.75">
      <c r="A40">
        <v>5.36999999999999</v>
      </c>
      <c r="C40">
        <f t="shared" si="0"/>
        <v>3.836899999999897</v>
      </c>
      <c r="D40">
        <f t="shared" si="1"/>
        <v>1.9588006534611675</v>
      </c>
      <c r="F40">
        <f t="shared" si="2"/>
        <v>4.897001633652919</v>
      </c>
      <c r="G40">
        <f t="shared" si="3"/>
        <v>9.794003267305838</v>
      </c>
      <c r="I40">
        <f t="shared" si="4"/>
        <v>0.37338292153400965</v>
      </c>
      <c r="J40">
        <f t="shared" si="5"/>
        <v>21.393265546163136</v>
      </c>
      <c r="K40">
        <f t="shared" si="6"/>
        <v>42.78653109232627</v>
      </c>
      <c r="M40">
        <f t="shared" si="7"/>
        <v>137.21346890767373</v>
      </c>
      <c r="N40">
        <f t="shared" si="8"/>
        <v>34.52969062616754</v>
      </c>
      <c r="O40">
        <f t="shared" si="9"/>
        <v>44.32369389347338</v>
      </c>
    </row>
    <row r="41" spans="1:15" ht="12.75">
      <c r="A41">
        <v>5.37999999999999</v>
      </c>
      <c r="C41">
        <f t="shared" si="0"/>
        <v>3.944399999999895</v>
      </c>
      <c r="D41">
        <f t="shared" si="1"/>
        <v>1.9860513588525084</v>
      </c>
      <c r="F41">
        <f t="shared" si="2"/>
        <v>4.965128397131271</v>
      </c>
      <c r="G41">
        <f t="shared" si="3"/>
        <v>9.930256794262542</v>
      </c>
      <c r="I41">
        <f t="shared" si="4"/>
        <v>0.37809912791475386</v>
      </c>
      <c r="J41">
        <f t="shared" si="5"/>
        <v>21.663484267092446</v>
      </c>
      <c r="K41">
        <f t="shared" si="6"/>
        <v>43.32696853418489</v>
      </c>
      <c r="M41">
        <f t="shared" si="7"/>
        <v>136.67303146581511</v>
      </c>
      <c r="N41">
        <f t="shared" si="8"/>
        <v>34.521904803266274</v>
      </c>
      <c r="O41">
        <f t="shared" si="9"/>
        <v>44.452161597528814</v>
      </c>
    </row>
    <row r="42" spans="1:15" ht="12.75">
      <c r="A42">
        <v>5.38999999999999</v>
      </c>
      <c r="C42">
        <f t="shared" si="0"/>
        <v>4.052099999999893</v>
      </c>
      <c r="D42">
        <f t="shared" si="1"/>
        <v>2.012982861327908</v>
      </c>
      <c r="F42">
        <f t="shared" si="2"/>
        <v>5.03245715331977</v>
      </c>
      <c r="G42">
        <f t="shared" si="3"/>
        <v>10.06491430663954</v>
      </c>
      <c r="I42">
        <f t="shared" si="4"/>
        <v>0.3827427953261584</v>
      </c>
      <c r="J42">
        <f t="shared" si="5"/>
        <v>21.929546811228366</v>
      </c>
      <c r="K42">
        <f t="shared" si="6"/>
        <v>43.85909362245673</v>
      </c>
      <c r="M42">
        <f t="shared" si="7"/>
        <v>136.14090637754327</v>
      </c>
      <c r="N42">
        <f t="shared" si="8"/>
        <v>34.5154500015828</v>
      </c>
      <c r="O42">
        <f t="shared" si="9"/>
        <v>44.58036430822234</v>
      </c>
    </row>
    <row r="43" spans="1:15" ht="12.75">
      <c r="A43">
        <v>5.39999999999999</v>
      </c>
      <c r="C43">
        <f t="shared" si="0"/>
        <v>4.15999999999989</v>
      </c>
      <c r="D43">
        <f t="shared" si="1"/>
        <v>2.039607805437087</v>
      </c>
      <c r="F43">
        <f t="shared" si="2"/>
        <v>5.099019513592717</v>
      </c>
      <c r="G43">
        <f t="shared" si="3"/>
        <v>10.198039027185434</v>
      </c>
      <c r="I43">
        <f t="shared" si="4"/>
        <v>0.3873166008886486</v>
      </c>
      <c r="J43">
        <f t="shared" si="5"/>
        <v>22.191606566272515</v>
      </c>
      <c r="K43">
        <f t="shared" si="6"/>
        <v>44.38321313254503</v>
      </c>
      <c r="M43">
        <f t="shared" si="7"/>
        <v>135.61678686745498</v>
      </c>
      <c r="N43">
        <f t="shared" si="8"/>
        <v>34.510268807426066</v>
      </c>
      <c r="O43">
        <f t="shared" si="9"/>
        <v>44.7083078346115</v>
      </c>
    </row>
    <row r="44" spans="1:15" ht="12.75">
      <c r="A44">
        <v>5.40999999999999</v>
      </c>
      <c r="C44">
        <f t="shared" si="0"/>
        <v>4.268099999999897</v>
      </c>
      <c r="D44">
        <f t="shared" si="1"/>
        <v>2.0659380436014767</v>
      </c>
      <c r="F44">
        <f t="shared" si="2"/>
        <v>5.164845109003692</v>
      </c>
      <c r="G44">
        <f t="shared" si="3"/>
        <v>10.329690218007384</v>
      </c>
      <c r="I44">
        <f t="shared" si="4"/>
        <v>0.3918230579442319</v>
      </c>
      <c r="J44">
        <f t="shared" si="5"/>
        <v>22.44980753611439</v>
      </c>
      <c r="K44">
        <f t="shared" si="6"/>
        <v>44.89961507222878</v>
      </c>
      <c r="M44">
        <f t="shared" si="7"/>
        <v>135.10038492777122</v>
      </c>
      <c r="N44">
        <f t="shared" si="8"/>
        <v>34.50630753004801</v>
      </c>
      <c r="O44">
        <f t="shared" si="9"/>
        <v>44.8359977480554</v>
      </c>
    </row>
    <row r="45" spans="1:15" ht="12.75">
      <c r="A45">
        <v>5.41999999999999</v>
      </c>
      <c r="C45">
        <f t="shared" si="0"/>
        <v>4.376399999999894</v>
      </c>
      <c r="D45">
        <f t="shared" si="1"/>
        <v>2.091984703576939</v>
      </c>
      <c r="F45">
        <f t="shared" si="2"/>
        <v>5.2299617589423475</v>
      </c>
      <c r="G45">
        <f t="shared" si="3"/>
        <v>10.459923517884695</v>
      </c>
      <c r="I45">
        <f t="shared" si="4"/>
        <v>0.39626452986845906</v>
      </c>
      <c r="J45">
        <f t="shared" si="5"/>
        <v>22.704285132198454</v>
      </c>
      <c r="K45">
        <f t="shared" si="6"/>
        <v>45.40857026439691</v>
      </c>
      <c r="M45">
        <f t="shared" si="7"/>
        <v>134.5914297356031</v>
      </c>
      <c r="N45">
        <f t="shared" si="8"/>
        <v>34.50351587922967</v>
      </c>
      <c r="O45">
        <f t="shared" si="9"/>
        <v>44.963439397114364</v>
      </c>
    </row>
    <row r="46" spans="1:15" ht="12.75">
      <c r="A46">
        <v>5.42999999999999</v>
      </c>
      <c r="C46">
        <f t="shared" si="0"/>
        <v>4.4848999999998895</v>
      </c>
      <c r="D46">
        <f t="shared" si="1"/>
        <v>2.117758248714874</v>
      </c>
      <c r="F46">
        <f t="shared" si="2"/>
        <v>5.294395621787185</v>
      </c>
      <c r="G46">
        <f t="shared" si="3"/>
        <v>10.58879124357437</v>
      </c>
      <c r="I46">
        <f t="shared" si="4"/>
        <v>0.4006432424156061</v>
      </c>
      <c r="J46">
        <f t="shared" si="5"/>
        <v>22.95516688085096</v>
      </c>
      <c r="K46">
        <f t="shared" si="6"/>
        <v>45.91033376170192</v>
      </c>
      <c r="M46">
        <f t="shared" si="7"/>
        <v>134.0896662382981</v>
      </c>
      <c r="N46">
        <f t="shared" si="8"/>
        <v>34.50184667761482</v>
      </c>
      <c r="O46">
        <f t="shared" si="9"/>
        <v>45.09063792118919</v>
      </c>
    </row>
    <row r="47" spans="1:15" ht="12.75">
      <c r="A47">
        <v>5.43999999999999</v>
      </c>
      <c r="C47">
        <f t="shared" si="0"/>
        <v>4.593599999999888</v>
      </c>
      <c r="D47">
        <f t="shared" si="1"/>
        <v>2.1432685319389844</v>
      </c>
      <c r="F47">
        <f t="shared" si="2"/>
        <v>5.358171329847461</v>
      </c>
      <c r="G47">
        <f t="shared" si="3"/>
        <v>10.716342659694922</v>
      </c>
      <c r="I47">
        <f t="shared" si="4"/>
        <v>0.404961294783297</v>
      </c>
      <c r="J47">
        <f t="shared" si="5"/>
        <v>23.20257305723612</v>
      </c>
      <c r="K47">
        <f t="shared" si="6"/>
        <v>46.40514611447224</v>
      </c>
      <c r="M47">
        <f t="shared" si="7"/>
        <v>133.59485388552775</v>
      </c>
      <c r="N47">
        <f t="shared" si="8"/>
        <v>34.501255603338336</v>
      </c>
      <c r="O47">
        <f t="shared" si="9"/>
        <v>45.21759826303326</v>
      </c>
    </row>
    <row r="48" spans="1:15" ht="12.75">
      <c r="A48">
        <v>5.44999999999999</v>
      </c>
      <c r="C48">
        <f t="shared" si="0"/>
        <v>4.702499999999894</v>
      </c>
      <c r="D48">
        <f t="shared" si="1"/>
        <v>2.1685248442201197</v>
      </c>
      <c r="F48">
        <f t="shared" si="2"/>
        <v>5.421312110550299</v>
      </c>
      <c r="G48">
        <f t="shared" si="3"/>
        <v>10.842624221100598</v>
      </c>
      <c r="I48">
        <f t="shared" si="4"/>
        <v>0.409220669555477</v>
      </c>
      <c r="J48">
        <f t="shared" si="5"/>
        <v>23.44661725504653</v>
      </c>
      <c r="K48">
        <f t="shared" si="6"/>
        <v>46.89323451009306</v>
      </c>
      <c r="M48">
        <f t="shared" si="7"/>
        <v>133.10676548990693</v>
      </c>
      <c r="N48">
        <f t="shared" si="8"/>
        <v>34.50170095915374</v>
      </c>
      <c r="O48">
        <f t="shared" si="9"/>
        <v>45.34432518025434</v>
      </c>
    </row>
    <row r="49" spans="1:15" ht="12.75">
      <c r="A49">
        <v>5.45999999999999</v>
      </c>
      <c r="C49">
        <f t="shared" si="0"/>
        <v>4.811599999999892</v>
      </c>
      <c r="D49">
        <f t="shared" si="1"/>
        <v>2.1935359582190332</v>
      </c>
      <c r="F49">
        <f t="shared" si="2"/>
        <v>5.483839895547583</v>
      </c>
      <c r="G49">
        <f t="shared" si="3"/>
        <v>10.967679791095167</v>
      </c>
      <c r="I49">
        <f t="shared" si="4"/>
        <v>0.4134232416598276</v>
      </c>
      <c r="J49">
        <f t="shared" si="5"/>
        <v>23.687406899725232</v>
      </c>
      <c r="K49">
        <f t="shared" si="6"/>
        <v>47.374813799450465</v>
      </c>
      <c r="M49">
        <f t="shared" si="7"/>
        <v>132.62518620054954</v>
      </c>
      <c r="N49">
        <f t="shared" si="8"/>
        <v>34.50314346481249</v>
      </c>
      <c r="O49">
        <f t="shared" si="9"/>
        <v>45.47082325590765</v>
      </c>
    </row>
    <row r="50" spans="1:15" ht="12.75">
      <c r="A50">
        <v>5.46999999999999</v>
      </c>
      <c r="C50">
        <f t="shared" si="0"/>
        <v>4.9208999999998895</v>
      </c>
      <c r="D50">
        <f t="shared" si="1"/>
        <v>2.2183101676726564</v>
      </c>
      <c r="F50">
        <f t="shared" si="2"/>
        <v>5.545775419181641</v>
      </c>
      <c r="G50">
        <f t="shared" si="3"/>
        <v>11.091550838363283</v>
      </c>
      <c r="I50">
        <f t="shared" si="4"/>
        <v>0.41757078645661316</v>
      </c>
      <c r="J50">
        <f t="shared" si="5"/>
        <v>23.92504371192249</v>
      </c>
      <c r="K50">
        <f t="shared" si="6"/>
        <v>47.85008742384498</v>
      </c>
      <c r="M50">
        <f t="shared" si="7"/>
        <v>132.14991257615503</v>
      </c>
      <c r="N50">
        <f t="shared" si="8"/>
        <v>34.50554606990762</v>
      </c>
      <c r="O50">
        <f t="shared" si="9"/>
        <v>45.597096908270906</v>
      </c>
    </row>
    <row r="51" spans="1:15" ht="12.75">
      <c r="A51">
        <v>5.47999999999999</v>
      </c>
      <c r="C51">
        <f t="shared" si="0"/>
        <v>5.0303999999998865</v>
      </c>
      <c r="D51">
        <f t="shared" si="1"/>
        <v>2.2428553230201644</v>
      </c>
      <c r="F51">
        <f t="shared" si="2"/>
        <v>5.607138307550411</v>
      </c>
      <c r="G51">
        <f t="shared" si="3"/>
        <v>11.214276615100822</v>
      </c>
      <c r="I51">
        <f t="shared" si="4"/>
        <v>0.42166498705986766</v>
      </c>
      <c r="J51">
        <f t="shared" si="5"/>
        <v>24.15962412696889</v>
      </c>
      <c r="K51">
        <f t="shared" si="6"/>
        <v>48.31924825393778</v>
      </c>
      <c r="M51">
        <f t="shared" si="7"/>
        <v>131.6807517460622</v>
      </c>
      <c r="N51">
        <f t="shared" si="8"/>
        <v>34.508873784778686</v>
      </c>
      <c r="O51">
        <f t="shared" si="9"/>
        <v>45.72315039987951</v>
      </c>
    </row>
    <row r="52" spans="1:15" ht="12.75">
      <c r="A52">
        <v>5.48999999999999</v>
      </c>
      <c r="C52">
        <f t="shared" si="0"/>
        <v>5.140099999999894</v>
      </c>
      <c r="D52">
        <f t="shared" si="1"/>
        <v>2.267178863698207</v>
      </c>
      <c r="F52">
        <f t="shared" si="2"/>
        <v>5.667947159245518</v>
      </c>
      <c r="G52">
        <f t="shared" si="3"/>
        <v>11.335894318491036</v>
      </c>
      <c r="I52">
        <f t="shared" si="4"/>
        <v>0.4257074409782544</v>
      </c>
      <c r="J52">
        <f t="shared" si="5"/>
        <v>24.39123967536857</v>
      </c>
      <c r="K52">
        <f t="shared" si="6"/>
        <v>48.78247935073714</v>
      </c>
      <c r="M52">
        <f t="shared" si="7"/>
        <v>131.21752064926287</v>
      </c>
      <c r="N52">
        <f t="shared" si="8"/>
        <v>34.513093527402056</v>
      </c>
      <c r="O52">
        <f t="shared" si="9"/>
        <v>45.84898784589309</v>
      </c>
    </row>
    <row r="53" spans="1:15" ht="12.75">
      <c r="A53">
        <v>5.49999999999999</v>
      </c>
      <c r="C53">
        <f t="shared" si="0"/>
        <v>5.249999999999893</v>
      </c>
      <c r="D53">
        <f t="shared" si="1"/>
        <v>2.291287847477897</v>
      </c>
      <c r="F53">
        <f t="shared" si="2"/>
        <v>5.728219618694742</v>
      </c>
      <c r="G53">
        <f t="shared" si="3"/>
        <v>11.456439237389484</v>
      </c>
      <c r="I53">
        <f t="shared" si="4"/>
        <v>0.4296996661514205</v>
      </c>
      <c r="J53">
        <f t="shared" si="5"/>
        <v>24.619977328656873</v>
      </c>
      <c r="K53">
        <f t="shared" si="6"/>
        <v>49.239954657313746</v>
      </c>
      <c r="M53">
        <f t="shared" si="7"/>
        <v>130.76004534268625</v>
      </c>
      <c r="N53">
        <f t="shared" si="8"/>
        <v>34.51817398446503</v>
      </c>
      <c r="O53">
        <f t="shared" si="9"/>
        <v>45.97461322185451</v>
      </c>
    </row>
    <row r="54" spans="1:15" ht="12.75">
      <c r="A54">
        <v>5.50999999999999</v>
      </c>
      <c r="C54">
        <f t="shared" si="0"/>
        <v>5.360099999999889</v>
      </c>
      <c r="D54">
        <f t="shared" si="1"/>
        <v>2.3151889771679306</v>
      </c>
      <c r="F54">
        <f t="shared" si="2"/>
        <v>5.787972442919827</v>
      </c>
      <c r="G54">
        <f t="shared" si="3"/>
        <v>11.575944885839654</v>
      </c>
      <c r="I54">
        <f t="shared" si="4"/>
        <v>0.4336431064478703</v>
      </c>
      <c r="J54">
        <f t="shared" si="5"/>
        <v>24.845919814405264</v>
      </c>
      <c r="K54">
        <f t="shared" si="6"/>
        <v>49.69183962881053</v>
      </c>
      <c r="M54">
        <f t="shared" si="7"/>
        <v>130.30816037118947</v>
      </c>
      <c r="N54">
        <f t="shared" si="8"/>
        <v>34.524085485057626</v>
      </c>
      <c r="O54">
        <f t="shared" si="9"/>
        <v>46.10003037089728</v>
      </c>
    </row>
    <row r="55" spans="1:15" ht="12.75">
      <c r="A55">
        <v>5.51999999999999</v>
      </c>
      <c r="C55">
        <f t="shared" si="0"/>
        <v>5.470399999999888</v>
      </c>
      <c r="D55">
        <f t="shared" si="1"/>
        <v>2.338888624966971</v>
      </c>
      <c r="F55">
        <f t="shared" si="2"/>
        <v>5.8472215624174275</v>
      </c>
      <c r="G55">
        <f t="shared" si="3"/>
        <v>11.694443124834855</v>
      </c>
      <c r="I55">
        <f t="shared" si="4"/>
        <v>0.4375391366820145</v>
      </c>
      <c r="J55">
        <f t="shared" si="5"/>
        <v>25.069145903677093</v>
      </c>
      <c r="K55">
        <f t="shared" si="6"/>
        <v>50.138291807354186</v>
      </c>
      <c r="M55">
        <f t="shared" si="7"/>
        <v>129.8617081926458</v>
      </c>
      <c r="N55">
        <f t="shared" si="8"/>
        <v>34.53079988561543</v>
      </c>
      <c r="O55">
        <f t="shared" si="9"/>
        <v>46.225243010450285</v>
      </c>
    </row>
    <row r="56" spans="1:15" ht="12.75">
      <c r="A56">
        <v>5.52999999999999</v>
      </c>
      <c r="C56">
        <f t="shared" si="0"/>
        <v>5.580899999999886</v>
      </c>
      <c r="D56">
        <f t="shared" si="1"/>
        <v>2.3623928547131796</v>
      </c>
      <c r="F56">
        <f t="shared" si="2"/>
        <v>5.905982136782949</v>
      </c>
      <c r="G56">
        <f t="shared" si="3"/>
        <v>11.811964273565899</v>
      </c>
      <c r="I56">
        <f t="shared" si="4"/>
        <v>0.4413890672008993</v>
      </c>
      <c r="J56">
        <f t="shared" si="5"/>
        <v>25.289730673827805</v>
      </c>
      <c r="K56">
        <f t="shared" si="6"/>
        <v>50.57946134765561</v>
      </c>
      <c r="M56">
        <f t="shared" si="7"/>
        <v>129.4205386523444</v>
      </c>
      <c r="N56">
        <f t="shared" si="8"/>
        <v>34.538290464917935</v>
      </c>
      <c r="O56">
        <f t="shared" si="9"/>
        <v>46.350254738483834</v>
      </c>
    </row>
    <row r="57" spans="1:15" ht="12.75">
      <c r="A57">
        <v>5.53999999999999</v>
      </c>
      <c r="C57">
        <f t="shared" si="0"/>
        <v>5.691599999999891</v>
      </c>
      <c r="D57">
        <f t="shared" si="1"/>
        <v>2.3857074422485023</v>
      </c>
      <c r="F57">
        <f t="shared" si="2"/>
        <v>5.964268605621256</v>
      </c>
      <c r="G57">
        <f t="shared" si="3"/>
        <v>11.928537211242512</v>
      </c>
      <c r="I57">
        <f t="shared" si="4"/>
        <v>0.4451941480849526</v>
      </c>
      <c r="J57">
        <f t="shared" si="5"/>
        <v>25.507745749189965</v>
      </c>
      <c r="K57">
        <f t="shared" si="6"/>
        <v>51.01549149837993</v>
      </c>
      <c r="M57">
        <f t="shared" si="7"/>
        <v>128.98450850162007</v>
      </c>
      <c r="N57">
        <f t="shared" si="8"/>
        <v>34.54653182809399</v>
      </c>
      <c r="O57">
        <f t="shared" si="9"/>
        <v>46.4750690393365</v>
      </c>
    </row>
    <row r="58" spans="1:15" ht="12.75">
      <c r="A58">
        <v>5.54999999999999</v>
      </c>
      <c r="C58">
        <f t="shared" si="0"/>
        <v>5.802499999999888</v>
      </c>
      <c r="D58">
        <f t="shared" si="1"/>
        <v>2.408837894089158</v>
      </c>
      <c r="F58">
        <f t="shared" si="2"/>
        <v>6.022094735222895</v>
      </c>
      <c r="G58">
        <f t="shared" si="3"/>
        <v>12.04418947044579</v>
      </c>
      <c r="I58">
        <f t="shared" si="4"/>
        <v>0.448955573001786</v>
      </c>
      <c r="J58">
        <f t="shared" si="5"/>
        <v>25.723259521879868</v>
      </c>
      <c r="K58">
        <f t="shared" si="6"/>
        <v>51.446519043759736</v>
      </c>
      <c r="M58">
        <f t="shared" si="7"/>
        <v>128.55348095624026</v>
      </c>
      <c r="N58">
        <f t="shared" si="8"/>
        <v>34.555499818712164</v>
      </c>
      <c r="O58">
        <f t="shared" si="9"/>
        <v>46.59968928915795</v>
      </c>
    </row>
    <row r="59" spans="1:15" ht="12.75">
      <c r="A59">
        <v>5.55999999999999</v>
      </c>
      <c r="C59">
        <f t="shared" si="0"/>
        <v>5.913599999999889</v>
      </c>
      <c r="D59">
        <f t="shared" si="1"/>
        <v>2.4317894645712834</v>
      </c>
      <c r="F59">
        <f t="shared" si="2"/>
        <v>6.079473661428208</v>
      </c>
      <c r="G59">
        <f t="shared" si="3"/>
        <v>12.158947322856417</v>
      </c>
      <c r="I59">
        <f t="shared" si="4"/>
        <v>0.45267448274750643</v>
      </c>
      <c r="J59">
        <f t="shared" si="5"/>
        <v>25.936337354699717</v>
      </c>
      <c r="K59">
        <f t="shared" si="6"/>
        <v>51.87267470939943</v>
      </c>
      <c r="M59">
        <f t="shared" si="7"/>
        <v>128.12732529060057</v>
      </c>
      <c r="N59">
        <f t="shared" si="8"/>
        <v>34.565171438143274</v>
      </c>
      <c r="O59">
        <f t="shared" si="9"/>
        <v>46.72411876099969</v>
      </c>
    </row>
    <row r="60" spans="1:15" ht="12.75">
      <c r="A60">
        <v>5.56999999999999</v>
      </c>
      <c r="C60">
        <f t="shared" si="0"/>
        <v>6.024899999999885</v>
      </c>
      <c r="D60">
        <f t="shared" si="1"/>
        <v>2.454567171621075</v>
      </c>
      <c r="F60">
        <f t="shared" si="2"/>
        <v>6.136417929052688</v>
      </c>
      <c r="G60">
        <f t="shared" si="3"/>
        <v>12.272835858105376</v>
      </c>
      <c r="I60">
        <f t="shared" si="4"/>
        <v>0.45635196850601023</v>
      </c>
      <c r="J60">
        <f t="shared" si="5"/>
        <v>26.14704176788145</v>
      </c>
      <c r="K60">
        <f t="shared" si="6"/>
        <v>52.2940835357629</v>
      </c>
      <c r="M60">
        <f t="shared" si="7"/>
        <v>127.7059164642371</v>
      </c>
      <c r="N60">
        <f t="shared" si="8"/>
        <v>34.57552477147674</v>
      </c>
      <c r="O60">
        <f t="shared" si="9"/>
        <v>46.84836062958212</v>
      </c>
    </row>
    <row r="61" spans="1:15" ht="12.75">
      <c r="A61">
        <v>5.57999999999999</v>
      </c>
      <c r="C61">
        <f t="shared" si="0"/>
        <v>6.136399999999892</v>
      </c>
      <c r="D61">
        <f t="shared" si="1"/>
        <v>2.47717581128185</v>
      </c>
      <c r="F61">
        <f t="shared" si="2"/>
        <v>6.192939528204625</v>
      </c>
      <c r="G61">
        <f t="shared" si="3"/>
        <v>12.38587905640925</v>
      </c>
      <c r="I61">
        <f t="shared" si="4"/>
        <v>0.45998907485328333</v>
      </c>
      <c r="J61">
        <f t="shared" si="5"/>
        <v>26.355432611220444</v>
      </c>
      <c r="K61">
        <f t="shared" si="6"/>
        <v>52.71086522244089</v>
      </c>
      <c r="M61">
        <f t="shared" si="7"/>
        <v>127.28913477755911</v>
      </c>
      <c r="N61">
        <f t="shared" si="8"/>
        <v>34.58653891935472</v>
      </c>
      <c r="O61">
        <f t="shared" si="9"/>
        <v>46.972417975763975</v>
      </c>
    </row>
    <row r="62" spans="1:15" ht="12.75">
      <c r="A62">
        <v>5.58999999999999</v>
      </c>
      <c r="C62">
        <f t="shared" si="0"/>
        <v>6.248099999999891</v>
      </c>
      <c r="D62">
        <f t="shared" si="1"/>
        <v>2.4996199711155875</v>
      </c>
      <c r="F62">
        <f t="shared" si="2"/>
        <v>6.249049927788969</v>
      </c>
      <c r="G62">
        <f t="shared" si="3"/>
        <v>12.498099855577937</v>
      </c>
      <c r="I62">
        <f t="shared" si="4"/>
        <v>0.4635868025307177</v>
      </c>
      <c r="J62">
        <f t="shared" si="5"/>
        <v>26.561567222974837</v>
      </c>
      <c r="K62">
        <f t="shared" si="6"/>
        <v>53.123134445949674</v>
      </c>
      <c r="M62">
        <f t="shared" si="7"/>
        <v>126.87686555405033</v>
      </c>
      <c r="N62">
        <f t="shared" si="8"/>
        <v>34.598193935159365</v>
      </c>
      <c r="O62">
        <f t="shared" si="9"/>
        <v>47.096293790737306</v>
      </c>
    </row>
    <row r="63" spans="1:15" ht="12.75">
      <c r="A63">
        <v>5.59999999999999</v>
      </c>
      <c r="C63">
        <f t="shared" si="0"/>
        <v>6.359999999999886</v>
      </c>
      <c r="D63">
        <f t="shared" si="1"/>
        <v>2.521904042583676</v>
      </c>
      <c r="F63">
        <f t="shared" si="2"/>
        <v>6.30476010645919</v>
      </c>
      <c r="G63">
        <f t="shared" si="3"/>
        <v>12.60952021291838</v>
      </c>
      <c r="I63">
        <f t="shared" si="4"/>
        <v>0.46714611100883174</v>
      </c>
      <c r="J63">
        <f t="shared" si="5"/>
        <v>26.7655005767559</v>
      </c>
      <c r="K63">
        <f t="shared" si="6"/>
        <v>53.5310011535118</v>
      </c>
      <c r="M63">
        <f t="shared" si="7"/>
        <v>126.4689988464882</v>
      </c>
      <c r="N63">
        <f t="shared" si="8"/>
        <v>34.61047076705086</v>
      </c>
      <c r="O63">
        <f t="shared" si="9"/>
        <v>47.21999097996924</v>
      </c>
    </row>
    <row r="64" spans="1:15" ht="12.75">
      <c r="A64">
        <v>5.60999999999999</v>
      </c>
      <c r="C64">
        <f t="shared" si="0"/>
        <v>6.472099999999884</v>
      </c>
      <c r="D64">
        <f t="shared" si="1"/>
        <v>2.5440322325001867</v>
      </c>
      <c r="F64">
        <f t="shared" si="2"/>
        <v>6.360080581250466</v>
      </c>
      <c r="G64">
        <f t="shared" si="3"/>
        <v>12.720161162500933</v>
      </c>
      <c r="I64">
        <f t="shared" si="4"/>
        <v>0.4706679208604625</v>
      </c>
      <c r="J64">
        <f t="shared" si="5"/>
        <v>26.967285417501937</v>
      </c>
      <c r="K64">
        <f t="shared" si="6"/>
        <v>53.934570835003875</v>
      </c>
      <c r="M64">
        <f t="shared" si="7"/>
        <v>126.06542916499612</v>
      </c>
      <c r="N64">
        <f t="shared" si="8"/>
        <v>34.623351204408976</v>
      </c>
      <c r="O64">
        <f t="shared" si="9"/>
        <v>47.343512366909906</v>
      </c>
    </row>
    <row r="65" spans="1:15" ht="12.75">
      <c r="A65">
        <v>5.61999999999999</v>
      </c>
      <c r="C65">
        <f t="shared" si="0"/>
        <v>6.584399999999892</v>
      </c>
      <c r="D65">
        <f t="shared" si="1"/>
        <v>2.5660085736411506</v>
      </c>
      <c r="F65">
        <f t="shared" si="2"/>
        <v>6.415021434102877</v>
      </c>
      <c r="G65">
        <f t="shared" si="3"/>
        <v>12.830042868205753</v>
      </c>
      <c r="I65">
        <f t="shared" si="4"/>
        <v>0.47415311596050125</v>
      </c>
      <c r="J65">
        <f t="shared" si="5"/>
        <v>27.166972387513834</v>
      </c>
      <c r="K65">
        <f t="shared" si="6"/>
        <v>54.33394477502767</v>
      </c>
      <c r="M65">
        <f t="shared" si="7"/>
        <v>125.66605522497233</v>
      </c>
      <c r="N65">
        <f t="shared" si="8"/>
        <v>34.636817828277756</v>
      </c>
      <c r="O65">
        <f t="shared" si="9"/>
        <v>47.46686069648351</v>
      </c>
    </row>
    <row r="66" spans="1:15" ht="12.75">
      <c r="A66">
        <v>5.62999999999999</v>
      </c>
      <c r="C66">
        <f t="shared" si="0"/>
        <v>6.696899999999889</v>
      </c>
      <c r="D66">
        <f t="shared" si="1"/>
        <v>2.5878369345845362</v>
      </c>
      <c r="F66">
        <f t="shared" si="2"/>
        <v>6.469592336461341</v>
      </c>
      <c r="G66">
        <f t="shared" si="3"/>
        <v>12.939184672922682</v>
      </c>
      <c r="I66">
        <f t="shared" si="4"/>
        <v>0.4776025455274404</v>
      </c>
      <c r="J66">
        <f t="shared" si="5"/>
        <v>27.36461014342709</v>
      </c>
      <c r="K66">
        <f t="shared" si="6"/>
        <v>54.72922028685418</v>
      </c>
      <c r="M66">
        <f t="shared" si="7"/>
        <v>125.27077971314583</v>
      </c>
      <c r="N66">
        <f t="shared" si="8"/>
        <v>34.650853965456314</v>
      </c>
      <c r="O66">
        <f t="shared" si="9"/>
        <v>47.590038638379</v>
      </c>
    </row>
    <row r="67" spans="1:15" ht="12.75">
      <c r="A67">
        <v>5.63999999999999</v>
      </c>
      <c r="C67">
        <f t="shared" si="0"/>
        <v>6.809599999999886</v>
      </c>
      <c r="D67">
        <f t="shared" si="1"/>
        <v>2.6095210288479924</v>
      </c>
      <c r="F67">
        <f t="shared" si="2"/>
        <v>6.5238025721199815</v>
      </c>
      <c r="G67">
        <f t="shared" si="3"/>
        <v>13.047605144239963</v>
      </c>
      <c r="I67">
        <f t="shared" si="4"/>
        <v>0.4810170260204545</v>
      </c>
      <c r="J67">
        <f t="shared" si="5"/>
        <v>27.560245464906544</v>
      </c>
      <c r="K67">
        <f t="shared" si="6"/>
        <v>55.12049092981309</v>
      </c>
      <c r="M67">
        <f t="shared" si="7"/>
        <v>124.87950907018691</v>
      </c>
      <c r="N67">
        <f t="shared" si="8"/>
        <v>34.66544364591457</v>
      </c>
      <c r="O67">
        <f t="shared" si="9"/>
        <v>47.71304879015453</v>
      </c>
    </row>
    <row r="68" spans="1:15" ht="12.75">
      <c r="A68">
        <v>5.64999999999999</v>
      </c>
      <c r="C68">
        <f aca="true" t="shared" si="10" ref="C68:C88">A68*A68-5*5</f>
        <v>6.922499999999882</v>
      </c>
      <c r="D68">
        <f aca="true" t="shared" si="11" ref="D68:D95">SQRT(C68)</f>
        <v>2.6310644233845513</v>
      </c>
      <c r="F68">
        <f aca="true" t="shared" si="12" ref="F68:F88">(D68*5)/2</f>
        <v>6.577661058461378</v>
      </c>
      <c r="G68">
        <f aca="true" t="shared" si="13" ref="G68:G95">F68*2</f>
        <v>13.155322116922756</v>
      </c>
      <c r="I68">
        <f aca="true" t="shared" si="14" ref="I68:I88">ACOS(5/A68)</f>
        <v>0.484397342904338</v>
      </c>
      <c r="J68">
        <f aca="true" t="shared" si="15" ref="J68:J95">DEGREES(I68)</f>
        <v>27.75392335576988</v>
      </c>
      <c r="K68">
        <f aca="true" t="shared" si="16" ref="K68:K95">J68*2</f>
        <v>55.50784671153976</v>
      </c>
      <c r="M68">
        <f aca="true" t="shared" si="17" ref="M68:M88">180-K68</f>
        <v>124.49215328846023</v>
      </c>
      <c r="N68">
        <f aca="true" t="shared" si="18" ref="N68:N88">(M68*PI()*A68*A68/360)</f>
        <v>34.680571563246225</v>
      </c>
      <c r="O68">
        <f aca="true" t="shared" si="19" ref="O68:O88">N68+G68</f>
        <v>47.83589368016898</v>
      </c>
    </row>
    <row r="69" spans="1:15" ht="12.75">
      <c r="A69">
        <v>5.65999999999999</v>
      </c>
      <c r="C69">
        <f t="shared" si="10"/>
        <v>7.035599999999889</v>
      </c>
      <c r="D69">
        <f t="shared" si="11"/>
        <v>2.652470546490552</v>
      </c>
      <c r="F69">
        <f t="shared" si="12"/>
        <v>6.63117636622638</v>
      </c>
      <c r="G69">
        <f t="shared" si="13"/>
        <v>13.26235273245276</v>
      </c>
      <c r="I69">
        <f t="shared" si="14"/>
        <v>0.48774425229340257</v>
      </c>
      <c r="J69">
        <f t="shared" si="15"/>
        <v>27.94568713817599</v>
      </c>
      <c r="K69">
        <f t="shared" si="16"/>
        <v>55.89137427635198</v>
      </c>
      <c r="M69">
        <f t="shared" si="17"/>
        <v>124.10862572364802</v>
      </c>
      <c r="N69">
        <f t="shared" si="18"/>
        <v>34.69622303789994</v>
      </c>
      <c r="O69">
        <f t="shared" si="19"/>
        <v>47.9585757703527</v>
      </c>
    </row>
    <row r="70" spans="1:15" ht="12.75">
      <c r="A70">
        <v>5.66999999999999</v>
      </c>
      <c r="C70">
        <f t="shared" si="10"/>
        <v>7.148899999999891</v>
      </c>
      <c r="D70">
        <f t="shared" si="11"/>
        <v>2.6737426951746666</v>
      </c>
      <c r="F70">
        <f t="shared" si="12"/>
        <v>6.684356737936667</v>
      </c>
      <c r="G70">
        <f t="shared" si="13"/>
        <v>13.368713475873333</v>
      </c>
      <c r="I70">
        <f t="shared" si="14"/>
        <v>0.491058482484354</v>
      </c>
      <c r="J70">
        <f t="shared" si="15"/>
        <v>28.135578540452347</v>
      </c>
      <c r="K70">
        <f t="shared" si="16"/>
        <v>56.27115708090469</v>
      </c>
      <c r="M70">
        <f t="shared" si="17"/>
        <v>123.72884291909531</v>
      </c>
      <c r="N70">
        <f t="shared" si="18"/>
        <v>34.71238398295508</v>
      </c>
      <c r="O70">
        <f t="shared" si="19"/>
        <v>48.08109745882842</v>
      </c>
    </row>
    <row r="71" spans="1:15" ht="12.75">
      <c r="A71">
        <v>5.67999999999999</v>
      </c>
      <c r="C71">
        <f t="shared" si="10"/>
        <v>7.262399999999886</v>
      </c>
      <c r="D71">
        <f t="shared" si="11"/>
        <v>2.694884042032214</v>
      </c>
      <c r="F71">
        <f t="shared" si="12"/>
        <v>6.7372101050805355</v>
      </c>
      <c r="G71">
        <f t="shared" si="13"/>
        <v>13.474420210161071</v>
      </c>
      <c r="I71">
        <f t="shared" si="14"/>
        <v>0.4943407353871927</v>
      </c>
      <c r="J71">
        <f t="shared" si="15"/>
        <v>28.323637779079565</v>
      </c>
      <c r="K71">
        <f t="shared" si="16"/>
        <v>56.64727555815913</v>
      </c>
      <c r="M71">
        <f t="shared" si="17"/>
        <v>123.35272444184088</v>
      </c>
      <c r="N71">
        <f t="shared" si="18"/>
        <v>34.72904087223178</v>
      </c>
      <c r="O71">
        <f t="shared" si="19"/>
        <v>48.20346108239285</v>
      </c>
    </row>
    <row r="72" spans="1:15" ht="12.75">
      <c r="A72">
        <v>5.68999999999999</v>
      </c>
      <c r="C72">
        <f t="shared" si="10"/>
        <v>7.37609999999988</v>
      </c>
      <c r="D72">
        <f t="shared" si="11"/>
        <v>2.7158976416647</v>
      </c>
      <c r="F72">
        <f t="shared" si="12"/>
        <v>6.78974410416175</v>
      </c>
      <c r="G72">
        <f t="shared" si="13"/>
        <v>13.5794882083235</v>
      </c>
      <c r="I72">
        <f t="shared" si="14"/>
        <v>0.49759168786233277</v>
      </c>
      <c r="J72">
        <f t="shared" si="15"/>
        <v>28.5099036353027</v>
      </c>
      <c r="K72">
        <f t="shared" si="16"/>
        <v>57.0198072706054</v>
      </c>
      <c r="M72">
        <f t="shared" si="17"/>
        <v>122.9801927293946</v>
      </c>
      <c r="N72">
        <f t="shared" si="18"/>
        <v>34.74618071054445</v>
      </c>
      <c r="O72">
        <f t="shared" si="19"/>
        <v>48.32566891886795</v>
      </c>
    </row>
    <row r="73" spans="1:15" ht="12.75">
      <c r="A73">
        <v>5.69999999999999</v>
      </c>
      <c r="C73">
        <f t="shared" si="10"/>
        <v>7.489999999999888</v>
      </c>
      <c r="D73">
        <f t="shared" si="11"/>
        <v>2.7367864366807813</v>
      </c>
      <c r="F73">
        <f t="shared" si="12"/>
        <v>6.841966091701953</v>
      </c>
      <c r="G73">
        <f t="shared" si="13"/>
        <v>13.683932183403906</v>
      </c>
      <c r="I73">
        <f t="shared" si="14"/>
        <v>0.5008119929713568</v>
      </c>
      <c r="J73">
        <f t="shared" si="15"/>
        <v>28.694413526794193</v>
      </c>
      <c r="K73">
        <f t="shared" si="16"/>
        <v>57.388827053588386</v>
      </c>
      <c r="M73">
        <f t="shared" si="17"/>
        <v>122.61117294641161</v>
      </c>
      <c r="N73">
        <f t="shared" si="18"/>
        <v>34.76379100592669</v>
      </c>
      <c r="O73">
        <f t="shared" si="19"/>
        <v>48.447723189330596</v>
      </c>
    </row>
    <row r="74" spans="1:15" ht="12.75">
      <c r="A74">
        <v>5.70999999999998</v>
      </c>
      <c r="C74">
        <f t="shared" si="10"/>
        <v>7.604099999999775</v>
      </c>
      <c r="D74">
        <f t="shared" si="11"/>
        <v>2.7575532633114768</v>
      </c>
      <c r="F74">
        <f t="shared" si="12"/>
        <v>6.893883158278692</v>
      </c>
      <c r="G74">
        <f t="shared" si="13"/>
        <v>13.787766316557384</v>
      </c>
      <c r="I74">
        <f t="shared" si="14"/>
        <v>0.504002281148145</v>
      </c>
      <c r="J74">
        <f t="shared" si="15"/>
        <v>28.877203574754645</v>
      </c>
      <c r="K74">
        <f t="shared" si="16"/>
        <v>57.75440714950929</v>
      </c>
      <c r="M74">
        <f t="shared" si="17"/>
        <v>122.24559285049071</v>
      </c>
      <c r="N74">
        <f t="shared" si="18"/>
        <v>34.78185974367101</v>
      </c>
      <c r="O74">
        <f t="shared" si="19"/>
        <v>48.5696260602284</v>
      </c>
    </row>
    <row r="75" spans="1:15" ht="12.75">
      <c r="A75">
        <v>5.71999999999998</v>
      </c>
      <c r="C75">
        <f t="shared" si="10"/>
        <v>7.718399999999775</v>
      </c>
      <c r="D75">
        <f t="shared" si="11"/>
        <v>2.7782008566696135</v>
      </c>
      <c r="F75">
        <f t="shared" si="12"/>
        <v>6.945502141674034</v>
      </c>
      <c r="G75">
        <f t="shared" si="13"/>
        <v>13.891004283348067</v>
      </c>
      <c r="I75">
        <f t="shared" si="14"/>
        <v>0.5071631612965204</v>
      </c>
      <c r="J75">
        <f t="shared" si="15"/>
        <v>29.05830866680324</v>
      </c>
      <c r="K75">
        <f t="shared" si="16"/>
        <v>58.11661733360648</v>
      </c>
      <c r="M75">
        <f t="shared" si="17"/>
        <v>121.88338266639352</v>
      </c>
      <c r="N75">
        <f t="shared" si="18"/>
        <v>34.80037536204183</v>
      </c>
      <c r="O75">
        <f t="shared" si="19"/>
        <v>48.691379645389894</v>
      </c>
    </row>
    <row r="76" spans="1:15" ht="12.75">
      <c r="A76">
        <v>5.72999999999998</v>
      </c>
      <c r="C76">
        <f t="shared" si="10"/>
        <v>7.832899999999768</v>
      </c>
      <c r="D76">
        <f t="shared" si="11"/>
        <v>2.798731855680313</v>
      </c>
      <c r="F76">
        <f t="shared" si="12"/>
        <v>6.996829639200782</v>
      </c>
      <c r="G76">
        <f t="shared" si="13"/>
        <v>13.993659278401564</v>
      </c>
      <c r="I76">
        <f t="shared" si="14"/>
        <v>0.5102952218199355</v>
      </c>
      <c r="J76">
        <f t="shared" si="15"/>
        <v>29.23776251597446</v>
      </c>
      <c r="K76">
        <f t="shared" si="16"/>
        <v>58.47552503194892</v>
      </c>
      <c r="M76">
        <f t="shared" si="17"/>
        <v>121.52447496805108</v>
      </c>
      <c r="N76">
        <f t="shared" si="18"/>
        <v>34.819326729532165</v>
      </c>
      <c r="O76">
        <f t="shared" si="19"/>
        <v>48.81298600793373</v>
      </c>
    </row>
    <row r="77" spans="1:15" ht="12.75">
      <c r="A77">
        <v>5.73999999999998</v>
      </c>
      <c r="C77">
        <f t="shared" si="10"/>
        <v>7.947599999999767</v>
      </c>
      <c r="D77">
        <f t="shared" si="11"/>
        <v>2.8191488077077036</v>
      </c>
      <c r="F77">
        <f t="shared" si="12"/>
        <v>7.047872019269259</v>
      </c>
      <c r="G77">
        <f t="shared" si="13"/>
        <v>14.095744038538518</v>
      </c>
      <c r="I77">
        <f t="shared" si="14"/>
        <v>0.5133990315883474</v>
      </c>
      <c r="J77">
        <f t="shared" si="15"/>
        <v>29.41559771611594</v>
      </c>
      <c r="K77">
        <f t="shared" si="16"/>
        <v>58.83119543223188</v>
      </c>
      <c r="M77">
        <f t="shared" si="17"/>
        <v>121.16880456776812</v>
      </c>
      <c r="N77">
        <f t="shared" si="18"/>
        <v>34.838703123547056</v>
      </c>
      <c r="O77">
        <f t="shared" si="19"/>
        <v>48.934447162085576</v>
      </c>
    </row>
    <row r="78" spans="1:15" ht="12.75">
      <c r="A78">
        <v>5.74999999999998</v>
      </c>
      <c r="C78">
        <f t="shared" si="10"/>
        <v>8.062499999999766</v>
      </c>
      <c r="D78">
        <f t="shared" si="11"/>
        <v>2.8394541729000955</v>
      </c>
      <c r="F78">
        <f t="shared" si="12"/>
        <v>7.098635432250239</v>
      </c>
      <c r="G78">
        <f t="shared" si="13"/>
        <v>14.197270864500478</v>
      </c>
      <c r="I78">
        <f t="shared" si="14"/>
        <v>0.5164751408468695</v>
      </c>
      <c r="J78">
        <f t="shared" si="15"/>
        <v>29.591845793950373</v>
      </c>
      <c r="K78">
        <f t="shared" si="16"/>
        <v>59.183691587900746</v>
      </c>
      <c r="M78">
        <f t="shared" si="17"/>
        <v>120.81630841209926</v>
      </c>
      <c r="N78">
        <f t="shared" si="18"/>
        <v>34.85849421040639</v>
      </c>
      <c r="O78">
        <f t="shared" si="19"/>
        <v>49.05576507490687</v>
      </c>
    </row>
    <row r="79" spans="1:15" ht="12.75">
      <c r="A79">
        <v>5.75999999999998</v>
      </c>
      <c r="C79">
        <f t="shared" si="10"/>
        <v>8.17759999999977</v>
      </c>
      <c r="D79">
        <f t="shared" si="11"/>
        <v>2.8596503282743804</v>
      </c>
      <c r="F79">
        <f t="shared" si="12"/>
        <v>7.149125820685951</v>
      </c>
      <c r="G79">
        <f t="shared" si="13"/>
        <v>14.298251641371902</v>
      </c>
      <c r="I79">
        <f t="shared" si="14"/>
        <v>0.5195240820704563</v>
      </c>
      <c r="J79">
        <f t="shared" si="15"/>
        <v>29.76653725804535</v>
      </c>
      <c r="K79">
        <f t="shared" si="16"/>
        <v>59.5330745160907</v>
      </c>
      <c r="M79">
        <f t="shared" si="17"/>
        <v>120.4669254839093</v>
      </c>
      <c r="N79">
        <f t="shared" si="18"/>
        <v>34.87869002656935</v>
      </c>
      <c r="O79">
        <f t="shared" si="19"/>
        <v>49.17694166794125</v>
      </c>
    </row>
    <row r="80" spans="1:15" ht="12.75">
      <c r="A80">
        <v>5.76999999999998</v>
      </c>
      <c r="C80">
        <f t="shared" si="10"/>
        <v>8.292899999999769</v>
      </c>
      <c r="D80">
        <f t="shared" si="11"/>
        <v>2.8797395715584715</v>
      </c>
      <c r="F80">
        <f t="shared" si="12"/>
        <v>7.199348928896178</v>
      </c>
      <c r="G80">
        <f t="shared" si="13"/>
        <v>14.398697857792357</v>
      </c>
      <c r="I80">
        <f t="shared" si="14"/>
        <v>0.5225463707684956</v>
      </c>
      <c r="J80">
        <f t="shared" si="15"/>
        <v>29.939701644913093</v>
      </c>
      <c r="K80">
        <f t="shared" si="16"/>
        <v>59.879403289826186</v>
      </c>
      <c r="M80">
        <f t="shared" si="17"/>
        <v>120.12059671017381</v>
      </c>
      <c r="N80">
        <f t="shared" si="18"/>
        <v>34.89928096099112</v>
      </c>
      <c r="O80">
        <f t="shared" si="19"/>
        <v>49.29797881878348</v>
      </c>
    </row>
    <row r="81" spans="1:15" ht="12.75">
      <c r="A81">
        <v>5.77999999999998</v>
      </c>
      <c r="C81">
        <f t="shared" si="10"/>
        <v>8.408399999999766</v>
      </c>
      <c r="D81">
        <f t="shared" si="11"/>
        <v>2.899724124809077</v>
      </c>
      <c r="F81">
        <f t="shared" si="12"/>
        <v>7.249310312022692</v>
      </c>
      <c r="G81">
        <f t="shared" si="13"/>
        <v>14.498620624045383</v>
      </c>
      <c r="I81">
        <f t="shared" si="14"/>
        <v>0.5255425062428627</v>
      </c>
      <c r="J81">
        <f t="shared" si="15"/>
        <v>30.11136756244375</v>
      </c>
      <c r="K81">
        <f t="shared" si="16"/>
        <v>60.2227351248875</v>
      </c>
      <c r="M81">
        <f t="shared" si="17"/>
        <v>119.77726487511251</v>
      </c>
      <c r="N81">
        <f t="shared" si="18"/>
        <v>34.920257738530324</v>
      </c>
      <c r="O81">
        <f t="shared" si="19"/>
        <v>49.41887836257571</v>
      </c>
    </row>
    <row r="82" spans="1:15" ht="12.75">
      <c r="A82">
        <v>5.78999999999998</v>
      </c>
      <c r="C82">
        <f t="shared" si="10"/>
        <v>8.524099999999763</v>
      </c>
      <c r="D82">
        <f t="shared" si="11"/>
        <v>2.9196061378206073</v>
      </c>
      <c r="F82">
        <f t="shared" si="12"/>
        <v>7.299015344551519</v>
      </c>
      <c r="G82">
        <f t="shared" si="13"/>
        <v>14.598030689103037</v>
      </c>
      <c r="I82">
        <f t="shared" si="14"/>
        <v>0.5285129723026898</v>
      </c>
      <c r="J82">
        <f t="shared" si="15"/>
        <v>30.2815627308587</v>
      </c>
      <c r="K82">
        <f t="shared" si="16"/>
        <v>60.5631254617174</v>
      </c>
      <c r="M82">
        <f t="shared" si="17"/>
        <v>119.43687453828261</v>
      </c>
      <c r="N82">
        <f t="shared" si="18"/>
        <v>34.94161140433194</v>
      </c>
      <c r="O82">
        <f t="shared" si="19"/>
        <v>49.53964209343498</v>
      </c>
    </row>
    <row r="83" spans="1:15" ht="12.75">
      <c r="A83">
        <v>5.79999999999998</v>
      </c>
      <c r="C83">
        <f t="shared" si="10"/>
        <v>8.639999999999773</v>
      </c>
      <c r="D83">
        <f t="shared" si="11"/>
        <v>2.939387691339775</v>
      </c>
      <c r="F83">
        <f t="shared" si="12"/>
        <v>7.348469228349438</v>
      </c>
      <c r="G83">
        <f t="shared" si="13"/>
        <v>14.696938456698875</v>
      </c>
      <c r="I83">
        <f t="shared" si="14"/>
        <v>0.5314582379388448</v>
      </c>
      <c r="J83">
        <f t="shared" si="15"/>
        <v>30.450314021355297</v>
      </c>
      <c r="K83">
        <f t="shared" si="16"/>
        <v>60.90062804271059</v>
      </c>
      <c r="M83">
        <f t="shared" si="17"/>
        <v>119.0993719572894</v>
      </c>
      <c r="N83">
        <f t="shared" si="18"/>
        <v>34.963333309117345</v>
      </c>
      <c r="O83">
        <f t="shared" si="19"/>
        <v>49.66027176581622</v>
      </c>
    </row>
    <row r="84" spans="1:15" ht="12.75">
      <c r="A84">
        <v>5.80999999999998</v>
      </c>
      <c r="C84">
        <f t="shared" si="10"/>
        <v>8.756099999999769</v>
      </c>
      <c r="D84">
        <f t="shared" si="11"/>
        <v>2.9590708000992083</v>
      </c>
      <c r="F84">
        <f t="shared" si="12"/>
        <v>7.397677000248021</v>
      </c>
      <c r="G84">
        <f t="shared" si="13"/>
        <v>14.795354000496042</v>
      </c>
      <c r="I84">
        <f t="shared" si="14"/>
        <v>0.5343787579608694</v>
      </c>
      <c r="J84">
        <f t="shared" si="15"/>
        <v>30.61764749260076</v>
      </c>
      <c r="K84">
        <f t="shared" si="16"/>
        <v>61.23529498520152</v>
      </c>
      <c r="M84">
        <f t="shared" si="17"/>
        <v>118.76470501479848</v>
      </c>
      <c r="N84">
        <f t="shared" si="18"/>
        <v>34.98541509531806</v>
      </c>
      <c r="O84">
        <f t="shared" si="19"/>
        <v>49.7807690958141</v>
      </c>
    </row>
    <row r="85" spans="1:15" ht="12.75">
      <c r="A85">
        <v>5.81999999999998</v>
      </c>
      <c r="C85">
        <f t="shared" si="10"/>
        <v>8.872399999999764</v>
      </c>
      <c r="D85">
        <f t="shared" si="11"/>
        <v>2.978657415682402</v>
      </c>
      <c r="F85">
        <f t="shared" si="12"/>
        <v>7.446643539206005</v>
      </c>
      <c r="G85">
        <f t="shared" si="13"/>
        <v>14.89328707841201</v>
      </c>
      <c r="I85">
        <f t="shared" si="14"/>
        <v>0.5372749735989033</v>
      </c>
      <c r="J85">
        <f t="shared" si="15"/>
        <v>30.78358842521989</v>
      </c>
      <c r="K85">
        <f t="shared" si="16"/>
        <v>61.56717685043978</v>
      </c>
      <c r="M85">
        <f t="shared" si="17"/>
        <v>118.43282314956022</v>
      </c>
      <c r="N85">
        <f t="shared" si="18"/>
        <v>35.00784868399572</v>
      </c>
      <c r="O85">
        <f t="shared" si="19"/>
        <v>49.901135762407726</v>
      </c>
    </row>
    <row r="86" spans="1:15" ht="12.75">
      <c r="A86">
        <v>5.82999999999998</v>
      </c>
      <c r="C86">
        <f t="shared" si="10"/>
        <v>8.98889999999976</v>
      </c>
      <c r="D86">
        <f t="shared" si="11"/>
        <v>2.998149429231265</v>
      </c>
      <c r="F86">
        <f t="shared" si="12"/>
        <v>7.4953735730781625</v>
      </c>
      <c r="G86">
        <f t="shared" si="13"/>
        <v>14.990747146156325</v>
      </c>
      <c r="I86">
        <f t="shared" si="14"/>
        <v>0.5401473130729317</v>
      </c>
      <c r="J86">
        <f t="shared" si="15"/>
        <v>30.948161354410544</v>
      </c>
      <c r="K86">
        <f t="shared" si="16"/>
        <v>61.89632270882109</v>
      </c>
      <c r="M86">
        <f t="shared" si="17"/>
        <v>118.10367729117891</v>
      </c>
      <c r="N86">
        <f t="shared" si="18"/>
        <v>35.030626262494245</v>
      </c>
      <c r="O86">
        <f t="shared" si="19"/>
        <v>50.02137340865057</v>
      </c>
    </row>
    <row r="87" spans="1:15" ht="12.75">
      <c r="A87">
        <v>5.825</v>
      </c>
      <c r="C87">
        <f t="shared" si="10"/>
        <v>8.930625</v>
      </c>
      <c r="D87">
        <f t="shared" si="11"/>
        <v>2.9884151318048167</v>
      </c>
      <c r="F87">
        <f t="shared" si="12"/>
        <v>7.471037829512042</v>
      </c>
      <c r="G87">
        <f t="shared" si="13"/>
        <v>14.942075659024084</v>
      </c>
      <c r="I87">
        <f t="shared" si="14"/>
        <v>0.5387141015859538</v>
      </c>
      <c r="J87">
        <f t="shared" si="15"/>
        <v>30.86604438505704</v>
      </c>
      <c r="K87">
        <f t="shared" si="16"/>
        <v>61.73208877011408</v>
      </c>
      <c r="M87">
        <f t="shared" si="17"/>
        <v>118.26791122988593</v>
      </c>
      <c r="N87">
        <f t="shared" si="18"/>
        <v>35.01919495273019</v>
      </c>
      <c r="O87">
        <f t="shared" si="19"/>
        <v>49.96127061175427</v>
      </c>
    </row>
    <row r="88" spans="1:15" ht="12.75">
      <c r="A88">
        <v>5.826</v>
      </c>
      <c r="C88">
        <f t="shared" si="10"/>
        <v>8.942275999999993</v>
      </c>
      <c r="D88">
        <f t="shared" si="11"/>
        <v>2.9903638574594886</v>
      </c>
      <c r="F88">
        <f t="shared" si="12"/>
        <v>7.475909643648722</v>
      </c>
      <c r="G88">
        <f t="shared" si="13"/>
        <v>14.951819287297443</v>
      </c>
      <c r="I88">
        <f t="shared" si="14"/>
        <v>0.5390012155418105</v>
      </c>
      <c r="J88">
        <f t="shared" si="15"/>
        <v>30.88249480296693</v>
      </c>
      <c r="K88">
        <f t="shared" si="16"/>
        <v>61.76498960593386</v>
      </c>
      <c r="M88">
        <f t="shared" si="17"/>
        <v>118.23501039406614</v>
      </c>
      <c r="N88">
        <f t="shared" si="18"/>
        <v>35.02147444160296</v>
      </c>
      <c r="O88">
        <f t="shared" si="19"/>
        <v>49.9732937289004</v>
      </c>
    </row>
    <row r="89" spans="1:15" ht="12.75">
      <c r="A89">
        <v>5.827</v>
      </c>
      <c r="C89">
        <f aca="true" t="shared" si="20" ref="C89:C95">A89*A89-5*5</f>
        <v>8.953929000000002</v>
      </c>
      <c r="D89">
        <f t="shared" si="11"/>
        <v>2.992311648207787</v>
      </c>
      <c r="F89">
        <f aca="true" t="shared" si="21" ref="F89:F95">(D89*5)/2</f>
        <v>7.480779120519467</v>
      </c>
      <c r="G89">
        <f t="shared" si="13"/>
        <v>14.961558241038935</v>
      </c>
      <c r="I89">
        <f aca="true" t="shared" si="22" ref="I89:I95">ACOS(5/A89)</f>
        <v>0.5392880932551822</v>
      </c>
      <c r="J89">
        <f t="shared" si="15"/>
        <v>30.898931685179498</v>
      </c>
      <c r="K89">
        <f t="shared" si="16"/>
        <v>61.797863370358996</v>
      </c>
      <c r="M89">
        <f aca="true" t="shared" si="23" ref="M89:M95">180-K89</f>
        <v>118.202136629641</v>
      </c>
      <c r="N89">
        <f aca="true" t="shared" si="24" ref="N89:N95">(M89*PI()*A89*A89/360)</f>
        <v>35.02375732452288</v>
      </c>
      <c r="O89">
        <f aca="true" t="shared" si="25" ref="O89:O95">N89+G89</f>
        <v>49.98531556556182</v>
      </c>
    </row>
    <row r="90" spans="1:15" ht="12.75">
      <c r="A90">
        <v>5.828</v>
      </c>
      <c r="C90">
        <f t="shared" si="20"/>
        <v>8.965584000000007</v>
      </c>
      <c r="D90">
        <f t="shared" si="11"/>
        <v>2.9942585058742015</v>
      </c>
      <c r="F90">
        <f t="shared" si="21"/>
        <v>7.485646264685504</v>
      </c>
      <c r="G90">
        <f t="shared" si="13"/>
        <v>14.971292529371008</v>
      </c>
      <c r="I90">
        <f t="shared" si="22"/>
        <v>0.5395747351399287</v>
      </c>
      <c r="J90">
        <f t="shared" si="15"/>
        <v>30.915355055407147</v>
      </c>
      <c r="K90">
        <f t="shared" si="16"/>
        <v>61.830710110814294</v>
      </c>
      <c r="M90">
        <f t="shared" si="23"/>
        <v>118.1692898891857</v>
      </c>
      <c r="N90">
        <f t="shared" si="24"/>
        <v>35.02604359397052</v>
      </c>
      <c r="O90">
        <f t="shared" si="25"/>
        <v>49.997336123341526</v>
      </c>
    </row>
    <row r="91" spans="1:15" ht="12.75">
      <c r="A91">
        <v>5.829</v>
      </c>
      <c r="C91">
        <f t="shared" si="20"/>
        <v>8.977241</v>
      </c>
      <c r="D91">
        <f t="shared" si="11"/>
        <v>2.9962044322776107</v>
      </c>
      <c r="F91">
        <f t="shared" si="21"/>
        <v>7.490511080694027</v>
      </c>
      <c r="G91">
        <f t="shared" si="13"/>
        <v>14.981022161388054</v>
      </c>
      <c r="I91">
        <f t="shared" si="22"/>
        <v>0.5398611416086991</v>
      </c>
      <c r="J91">
        <f t="shared" si="15"/>
        <v>30.93176493729294</v>
      </c>
      <c r="K91">
        <f t="shared" si="16"/>
        <v>61.86352987458588</v>
      </c>
      <c r="M91">
        <f t="shared" si="23"/>
        <v>118.13647012541412</v>
      </c>
      <c r="N91">
        <f t="shared" si="24"/>
        <v>35.028333242451055</v>
      </c>
      <c r="O91">
        <f t="shared" si="25"/>
        <v>50.00935540383911</v>
      </c>
    </row>
    <row r="92" spans="1:15" ht="12.75">
      <c r="A92">
        <v>5.83</v>
      </c>
      <c r="C92">
        <f t="shared" si="20"/>
        <v>8.988900000000001</v>
      </c>
      <c r="D92">
        <f t="shared" si="11"/>
        <v>2.9981494292313053</v>
      </c>
      <c r="F92">
        <f t="shared" si="21"/>
        <v>7.495373573078263</v>
      </c>
      <c r="G92">
        <f t="shared" si="13"/>
        <v>14.990747146156526</v>
      </c>
      <c r="I92">
        <f t="shared" si="22"/>
        <v>0.5401473130729375</v>
      </c>
      <c r="J92">
        <f t="shared" si="15"/>
        <v>30.948161354410875</v>
      </c>
      <c r="K92">
        <f t="shared" si="16"/>
        <v>61.89632270882175</v>
      </c>
      <c r="M92">
        <f t="shared" si="23"/>
        <v>118.10367729117826</v>
      </c>
      <c r="N92">
        <f t="shared" si="24"/>
        <v>35.030626262494295</v>
      </c>
      <c r="O92">
        <f t="shared" si="25"/>
        <v>50.02137340865082</v>
      </c>
    </row>
    <row r="93" spans="1:15" ht="12.75">
      <c r="A93">
        <v>5.831</v>
      </c>
      <c r="C93">
        <f t="shared" si="20"/>
        <v>9.000561000000005</v>
      </c>
      <c r="D93">
        <f t="shared" si="11"/>
        <v>3.0000934985430043</v>
      </c>
      <c r="F93">
        <f t="shared" si="21"/>
        <v>7.500233746357511</v>
      </c>
      <c r="G93">
        <f t="shared" si="13"/>
        <v>15.000467492715021</v>
      </c>
      <c r="I93">
        <f t="shared" si="22"/>
        <v>0.5404332499428861</v>
      </c>
      <c r="J93">
        <f t="shared" si="15"/>
        <v>30.96454433026611</v>
      </c>
      <c r="K93">
        <f t="shared" si="16"/>
        <v>61.92908866053222</v>
      </c>
      <c r="M93">
        <f t="shared" si="23"/>
        <v>118.07091133946778</v>
      </c>
      <c r="N93">
        <f t="shared" si="24"/>
        <v>35.03292264665448</v>
      </c>
      <c r="O93">
        <f t="shared" si="25"/>
        <v>50.0333901393695</v>
      </c>
    </row>
    <row r="94" spans="1:15" ht="12.75">
      <c r="A94">
        <v>5.832</v>
      </c>
      <c r="C94">
        <f t="shared" si="20"/>
        <v>9.012223999999996</v>
      </c>
      <c r="D94">
        <f t="shared" si="11"/>
        <v>3.0020366420148834</v>
      </c>
      <c r="F94">
        <f t="shared" si="21"/>
        <v>7.505091605037208</v>
      </c>
      <c r="G94">
        <f t="shared" si="13"/>
        <v>15.010183210074416</v>
      </c>
      <c r="I94">
        <f t="shared" si="22"/>
        <v>0.5407189526275924</v>
      </c>
      <c r="J94">
        <f t="shared" si="15"/>
        <v>30.98091388829534</v>
      </c>
      <c r="K94">
        <f t="shared" si="16"/>
        <v>61.96182777659068</v>
      </c>
      <c r="M94">
        <f t="shared" si="23"/>
        <v>118.03817222340932</v>
      </c>
      <c r="N94">
        <f t="shared" si="24"/>
        <v>35.03522238751016</v>
      </c>
      <c r="O94">
        <f t="shared" si="25"/>
        <v>50.045405597584576</v>
      </c>
    </row>
    <row r="95" spans="1:15" ht="12.75">
      <c r="A95">
        <v>5.833</v>
      </c>
      <c r="C95">
        <f t="shared" si="20"/>
        <v>9.023889000000004</v>
      </c>
      <c r="D95">
        <f t="shared" si="11"/>
        <v>3.0039788614436027</v>
      </c>
      <c r="F95">
        <f t="shared" si="21"/>
        <v>7.509947153609007</v>
      </c>
      <c r="G95">
        <f t="shared" si="13"/>
        <v>15.019894307218014</v>
      </c>
      <c r="I95">
        <f t="shared" si="22"/>
        <v>0.541004421534913</v>
      </c>
      <c r="J95">
        <f t="shared" si="15"/>
        <v>30.997270051867023</v>
      </c>
      <c r="K95">
        <f t="shared" si="16"/>
        <v>61.994540103734046</v>
      </c>
      <c r="M95">
        <f t="shared" si="23"/>
        <v>118.00545989626596</v>
      </c>
      <c r="N95">
        <f t="shared" si="24"/>
        <v>35.037525477664204</v>
      </c>
      <c r="O95">
        <f t="shared" si="25"/>
        <v>50.057419784882214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3"/>
  <sheetViews>
    <sheetView tabSelected="1" workbookViewId="0" topLeftCell="A1">
      <selection activeCell="C607" sqref="C607"/>
    </sheetView>
  </sheetViews>
  <sheetFormatPr defaultColWidth="11.421875" defaultRowHeight="12.75"/>
  <cols>
    <col min="1" max="2" width="11.421875" style="1" customWidth="1"/>
  </cols>
  <sheetData>
    <row r="1" spans="1:27" ht="12.75">
      <c r="A1" s="1" t="s">
        <v>12</v>
      </c>
      <c r="B1" s="1" t="s">
        <v>13</v>
      </c>
      <c r="AA1" t="s">
        <v>11</v>
      </c>
    </row>
    <row r="3" spans="1:2" ht="12.75">
      <c r="A3" s="1">
        <v>0</v>
      </c>
      <c r="B3" s="1">
        <f>PI()*A3*A3/2</f>
        <v>0</v>
      </c>
    </row>
    <row r="4" spans="1:2" ht="12.75">
      <c r="A4" s="1">
        <v>0.1</v>
      </c>
      <c r="B4" s="1">
        <f aca="true" t="shared" si="0" ref="B4:B52">PI()*A4*A4/2</f>
        <v>0.015707963267948967</v>
      </c>
    </row>
    <row r="5" spans="1:2" ht="12.75">
      <c r="A5" s="1">
        <v>0.2</v>
      </c>
      <c r="B5" s="1">
        <f t="shared" si="0"/>
        <v>0.06283185307179587</v>
      </c>
    </row>
    <row r="6" spans="1:2" ht="12.75">
      <c r="A6" s="1">
        <v>0.3</v>
      </c>
      <c r="B6" s="1">
        <f t="shared" si="0"/>
        <v>0.1413716694115407</v>
      </c>
    </row>
    <row r="7" spans="1:2" ht="12.75">
      <c r="A7" s="1">
        <v>0.4</v>
      </c>
      <c r="B7" s="1">
        <f t="shared" si="0"/>
        <v>0.25132741228718347</v>
      </c>
    </row>
    <row r="8" spans="1:2" ht="12.75">
      <c r="A8" s="1">
        <v>0.5</v>
      </c>
      <c r="B8" s="1">
        <f t="shared" si="0"/>
        <v>0.39269908169872414</v>
      </c>
    </row>
    <row r="9" spans="1:2" ht="12.75">
      <c r="A9" s="1">
        <v>0.6</v>
      </c>
      <c r="B9" s="1">
        <f t="shared" si="0"/>
        <v>0.5654866776461628</v>
      </c>
    </row>
    <row r="10" spans="1:2" ht="12.75">
      <c r="A10" s="1">
        <v>0.7</v>
      </c>
      <c r="B10" s="1">
        <f t="shared" si="0"/>
        <v>0.7696902001294993</v>
      </c>
    </row>
    <row r="11" spans="1:2" ht="12.75">
      <c r="A11" s="1">
        <v>0.8</v>
      </c>
      <c r="B11" s="1">
        <f t="shared" si="0"/>
        <v>1.0053096491487339</v>
      </c>
    </row>
    <row r="12" spans="1:2" ht="12.75">
      <c r="A12" s="1">
        <v>0.9</v>
      </c>
      <c r="B12" s="1">
        <f t="shared" si="0"/>
        <v>1.2723450247038663</v>
      </c>
    </row>
    <row r="13" spans="1:2" ht="12.75">
      <c r="A13" s="1">
        <v>1</v>
      </c>
      <c r="B13" s="1">
        <f t="shared" si="0"/>
        <v>1.5707963267948966</v>
      </c>
    </row>
    <row r="14" spans="1:2" ht="12.75">
      <c r="A14" s="1">
        <v>1.1</v>
      </c>
      <c r="B14" s="1">
        <f t="shared" si="0"/>
        <v>1.9006635554218252</v>
      </c>
    </row>
    <row r="15" spans="1:2" ht="12.75">
      <c r="A15" s="1">
        <v>1.2</v>
      </c>
      <c r="B15" s="1">
        <f t="shared" si="0"/>
        <v>2.261946710584651</v>
      </c>
    </row>
    <row r="16" spans="1:2" ht="12.75">
      <c r="A16" s="1">
        <v>1.3</v>
      </c>
      <c r="B16" s="1">
        <f t="shared" si="0"/>
        <v>2.6546457922833753</v>
      </c>
    </row>
    <row r="17" spans="1:2" ht="12.75">
      <c r="A17" s="1">
        <v>1.4</v>
      </c>
      <c r="B17" s="1">
        <f t="shared" si="0"/>
        <v>3.078760800517997</v>
      </c>
    </row>
    <row r="18" spans="1:2" ht="12.75">
      <c r="A18" s="1">
        <v>1.5</v>
      </c>
      <c r="B18" s="1">
        <f t="shared" si="0"/>
        <v>3.5342917352885173</v>
      </c>
    </row>
    <row r="19" spans="1:2" ht="12.75">
      <c r="A19" s="1">
        <v>1.6</v>
      </c>
      <c r="B19" s="1">
        <f t="shared" si="0"/>
        <v>4.0212385965949355</v>
      </c>
    </row>
    <row r="20" spans="1:2" ht="12.75">
      <c r="A20" s="1">
        <v>1.7</v>
      </c>
      <c r="B20" s="1">
        <f t="shared" si="0"/>
        <v>4.539601384437251</v>
      </c>
    </row>
    <row r="21" spans="1:2" ht="12.75">
      <c r="A21" s="1">
        <v>1.8</v>
      </c>
      <c r="B21" s="1">
        <f t="shared" si="0"/>
        <v>5.089380098815465</v>
      </c>
    </row>
    <row r="22" spans="1:2" ht="12.75">
      <c r="A22" s="1">
        <v>1.9</v>
      </c>
      <c r="B22" s="1">
        <f t="shared" si="0"/>
        <v>5.6705747397295765</v>
      </c>
    </row>
    <row r="23" spans="1:2" ht="12.75">
      <c r="A23" s="1">
        <v>2</v>
      </c>
      <c r="B23" s="1">
        <f t="shared" si="0"/>
        <v>6.283185307179586</v>
      </c>
    </row>
    <row r="24" spans="1:2" ht="12.75">
      <c r="A24" s="1">
        <v>2.1</v>
      </c>
      <c r="B24" s="1">
        <f t="shared" si="0"/>
        <v>6.927211801165494</v>
      </c>
    </row>
    <row r="25" spans="1:2" ht="12.75">
      <c r="A25" s="1">
        <v>2.2</v>
      </c>
      <c r="B25" s="1">
        <f t="shared" si="0"/>
        <v>7.602654221687301</v>
      </c>
    </row>
    <row r="26" spans="1:2" ht="12.75">
      <c r="A26" s="1">
        <v>2.3</v>
      </c>
      <c r="B26" s="1">
        <f t="shared" si="0"/>
        <v>8.309512568745001</v>
      </c>
    </row>
    <row r="27" spans="1:2" ht="12.75">
      <c r="A27" s="1">
        <v>2.4</v>
      </c>
      <c r="B27" s="1">
        <f t="shared" si="0"/>
        <v>9.047786842338605</v>
      </c>
    </row>
    <row r="28" spans="1:2" ht="12.75">
      <c r="A28" s="1">
        <v>2.5</v>
      </c>
      <c r="B28" s="1">
        <f t="shared" si="0"/>
        <v>9.817477042468104</v>
      </c>
    </row>
    <row r="29" spans="1:2" ht="12.75">
      <c r="A29" s="1">
        <v>2.6</v>
      </c>
      <c r="B29" s="1">
        <f t="shared" si="0"/>
        <v>10.618583169133501</v>
      </c>
    </row>
    <row r="30" spans="1:2" ht="12.75">
      <c r="A30" s="1">
        <v>2.7</v>
      </c>
      <c r="B30" s="1">
        <f t="shared" si="0"/>
        <v>11.451105222334796</v>
      </c>
    </row>
    <row r="31" spans="1:2" ht="12.75">
      <c r="A31" s="1">
        <v>2.8</v>
      </c>
      <c r="B31" s="1">
        <f t="shared" si="0"/>
        <v>12.315043202071989</v>
      </c>
    </row>
    <row r="32" spans="1:2" ht="12.75">
      <c r="A32" s="1">
        <v>2.9</v>
      </c>
      <c r="B32" s="1">
        <f t="shared" si="0"/>
        <v>13.210397108345079</v>
      </c>
    </row>
    <row r="33" spans="1:2" ht="12.75">
      <c r="A33" s="1">
        <v>3</v>
      </c>
      <c r="B33" s="1">
        <f t="shared" si="0"/>
        <v>14.137166941154069</v>
      </c>
    </row>
    <row r="34" spans="1:2" ht="12.75">
      <c r="A34" s="1">
        <v>3.1</v>
      </c>
      <c r="B34" s="1">
        <f t="shared" si="0"/>
        <v>15.095352700498957</v>
      </c>
    </row>
    <row r="35" spans="1:2" ht="12.75">
      <c r="A35" s="1">
        <v>3.2</v>
      </c>
      <c r="B35" s="1">
        <f t="shared" si="0"/>
        <v>16.084954386379742</v>
      </c>
    </row>
    <row r="36" spans="1:2" ht="12.75">
      <c r="A36" s="1">
        <v>3.3</v>
      </c>
      <c r="B36" s="1">
        <f t="shared" si="0"/>
        <v>17.105971998796424</v>
      </c>
    </row>
    <row r="37" spans="1:2" ht="12.75">
      <c r="A37" s="1">
        <v>3.4</v>
      </c>
      <c r="B37" s="1">
        <f t="shared" si="0"/>
        <v>18.158405537749005</v>
      </c>
    </row>
    <row r="38" spans="1:2" ht="12.75">
      <c r="A38" s="1">
        <v>3.5</v>
      </c>
      <c r="B38" s="1">
        <f t="shared" si="0"/>
        <v>19.24225500323748</v>
      </c>
    </row>
    <row r="39" spans="1:2" ht="12.75">
      <c r="A39" s="1">
        <v>3.6</v>
      </c>
      <c r="B39" s="1">
        <f t="shared" si="0"/>
        <v>20.35752039526186</v>
      </c>
    </row>
    <row r="40" spans="1:2" ht="12.75">
      <c r="A40" s="1">
        <v>3.7</v>
      </c>
      <c r="B40" s="1">
        <f t="shared" si="0"/>
        <v>21.504201713822134</v>
      </c>
    </row>
    <row r="41" spans="1:2" ht="12.75">
      <c r="A41" s="1">
        <v>3.8</v>
      </c>
      <c r="B41" s="1">
        <f t="shared" si="0"/>
        <v>22.682298958918306</v>
      </c>
    </row>
    <row r="42" spans="1:2" ht="12.75">
      <c r="A42" s="1">
        <v>3.9</v>
      </c>
      <c r="B42" s="1">
        <f t="shared" si="0"/>
        <v>23.891812130550377</v>
      </c>
    </row>
    <row r="43" spans="1:2" ht="12.75">
      <c r="A43" s="1">
        <v>4</v>
      </c>
      <c r="B43" s="1">
        <f t="shared" si="0"/>
        <v>25.132741228718345</v>
      </c>
    </row>
    <row r="44" spans="1:2" ht="12.75">
      <c r="A44" s="1">
        <v>4.1</v>
      </c>
      <c r="B44" s="1">
        <f t="shared" si="0"/>
        <v>26.405086253422205</v>
      </c>
    </row>
    <row r="45" spans="1:2" ht="12.75">
      <c r="A45" s="1">
        <v>4.2</v>
      </c>
      <c r="B45" s="1">
        <f t="shared" si="0"/>
        <v>27.708847204661975</v>
      </c>
    </row>
    <row r="46" spans="1:2" ht="12.75">
      <c r="A46" s="1">
        <v>4.3</v>
      </c>
      <c r="B46" s="1">
        <f t="shared" si="0"/>
        <v>29.044024082437637</v>
      </c>
    </row>
    <row r="47" spans="1:2" ht="12.75">
      <c r="A47" s="1">
        <v>4.4</v>
      </c>
      <c r="B47" s="1">
        <f t="shared" si="0"/>
        <v>30.410616886749203</v>
      </c>
    </row>
    <row r="48" spans="1:2" ht="12.75">
      <c r="A48" s="1">
        <v>4.5</v>
      </c>
      <c r="B48" s="1">
        <f t="shared" si="0"/>
        <v>31.808625617596654</v>
      </c>
    </row>
    <row r="49" spans="1:2" ht="12.75">
      <c r="A49" s="1">
        <v>4.6</v>
      </c>
      <c r="B49" s="1">
        <f t="shared" si="0"/>
        <v>33.238050274980004</v>
      </c>
    </row>
    <row r="50" spans="1:2" ht="12.75">
      <c r="A50" s="1">
        <v>4.7</v>
      </c>
      <c r="B50" s="1">
        <f t="shared" si="0"/>
        <v>34.69889085889927</v>
      </c>
    </row>
    <row r="51" spans="1:2" ht="12.75">
      <c r="A51" s="1">
        <v>4.8</v>
      </c>
      <c r="B51" s="1">
        <f t="shared" si="0"/>
        <v>36.19114736935442</v>
      </c>
    </row>
    <row r="52" spans="1:2" ht="12.75">
      <c r="A52" s="1">
        <v>4.9</v>
      </c>
      <c r="B52" s="1">
        <f t="shared" si="0"/>
        <v>37.714819806345474</v>
      </c>
    </row>
    <row r="53" spans="1:15" ht="12.75">
      <c r="A53" s="1">
        <v>5</v>
      </c>
      <c r="B53" s="1">
        <f>O53</f>
        <v>39.26990816987241</v>
      </c>
      <c r="C53">
        <f>A53*A53-5*5</f>
        <v>0</v>
      </c>
      <c r="D53">
        <f>SQRT(C53)</f>
        <v>0</v>
      </c>
      <c r="F53">
        <f>(D53*5)/2</f>
        <v>0</v>
      </c>
      <c r="G53">
        <f>F53*2</f>
        <v>0</v>
      </c>
      <c r="I53">
        <f>ACOS(5/A53)</f>
        <v>0</v>
      </c>
      <c r="J53">
        <f>DEGREES(I53)</f>
        <v>0</v>
      </c>
      <c r="K53">
        <f>J53*2</f>
        <v>0</v>
      </c>
      <c r="M53">
        <f>180-K53</f>
        <v>180</v>
      </c>
      <c r="N53">
        <f>(M53*PI()*A53*A53/360)</f>
        <v>39.26990816987241</v>
      </c>
      <c r="O53">
        <f>N53+G53</f>
        <v>39.26990816987241</v>
      </c>
    </row>
    <row r="54" spans="1:15" ht="12.75">
      <c r="A54" s="1">
        <v>5.01</v>
      </c>
      <c r="B54" s="1">
        <f aca="true" t="shared" si="1" ref="B54:B117">O54</f>
        <v>39.42292556158023</v>
      </c>
      <c r="C54">
        <f>A54*A54-5*5</f>
        <v>0.10009999999999764</v>
      </c>
      <c r="D54">
        <f>SQRT(C54)</f>
        <v>0.3163858403911238</v>
      </c>
      <c r="F54">
        <f>(D54*5)/2</f>
        <v>0.7909646009778094</v>
      </c>
      <c r="G54">
        <f>F54*2</f>
        <v>1.5819292019556188</v>
      </c>
      <c r="I54">
        <f>ACOS(5/A54)</f>
        <v>0.06319291646487346</v>
      </c>
      <c r="J54">
        <f>DEGREES(I54)</f>
        <v>3.6206874085600194</v>
      </c>
      <c r="K54">
        <f>J54*2</f>
        <v>7.241374817120039</v>
      </c>
      <c r="M54">
        <f>180-K54</f>
        <v>172.75862518287997</v>
      </c>
      <c r="N54">
        <f>(M54*PI()*A54*A54/360)</f>
        <v>37.84099635962461</v>
      </c>
      <c r="O54">
        <f aca="true" t="shared" si="2" ref="O54:O117">N54+G54</f>
        <v>39.42292556158023</v>
      </c>
    </row>
    <row r="55" spans="1:15" ht="12.75">
      <c r="A55" s="1">
        <v>5.02</v>
      </c>
      <c r="B55" s="1">
        <f t="shared" si="1"/>
        <v>39.57275337398587</v>
      </c>
      <c r="C55">
        <f aca="true" t="shared" si="3" ref="C55:C118">A55*A55-5*5</f>
        <v>0.2003999999999948</v>
      </c>
      <c r="D55">
        <f aca="true" t="shared" si="4" ref="D55:D118">SQRT(C55)</f>
        <v>0.44766058571198203</v>
      </c>
      <c r="F55">
        <f aca="true" t="shared" si="5" ref="F55:F118">(D55*5)/2</f>
        <v>1.1191514642799552</v>
      </c>
      <c r="G55">
        <f aca="true" t="shared" si="6" ref="G55:G118">F55*2</f>
        <v>2.2383029285599103</v>
      </c>
      <c r="I55">
        <f aca="true" t="shared" si="7" ref="I55:I118">ACOS(5/A55)</f>
        <v>0.08929403137792069</v>
      </c>
      <c r="J55">
        <f aca="true" t="shared" si="8" ref="J55:J118">DEGREES(I55)</f>
        <v>5.116171133663598</v>
      </c>
      <c r="K55">
        <f aca="true" t="shared" si="9" ref="K55:K118">J55*2</f>
        <v>10.232342267327196</v>
      </c>
      <c r="M55">
        <f aca="true" t="shared" si="10" ref="M55:M118">180-K55</f>
        <v>169.7676577326728</v>
      </c>
      <c r="N55">
        <f aca="true" t="shared" si="11" ref="N55:N118">(M55*PI()*A55*A55/360)</f>
        <v>37.33445044542596</v>
      </c>
      <c r="O55">
        <f t="shared" si="2"/>
        <v>39.57275337398587</v>
      </c>
    </row>
    <row r="56" spans="1:15" ht="12.75">
      <c r="A56" s="1">
        <v>5.03</v>
      </c>
      <c r="B56" s="1">
        <f t="shared" si="1"/>
        <v>39.7206059234972</v>
      </c>
      <c r="C56">
        <f t="shared" si="3"/>
        <v>0.30090000000000217</v>
      </c>
      <c r="D56">
        <f t="shared" si="4"/>
        <v>0.548543526076101</v>
      </c>
      <c r="F56">
        <f t="shared" si="5"/>
        <v>1.3713588151902525</v>
      </c>
      <c r="G56">
        <f t="shared" si="6"/>
        <v>2.742717630380505</v>
      </c>
      <c r="I56">
        <f t="shared" si="7"/>
        <v>0.1092717054131791</v>
      </c>
      <c r="J56">
        <f t="shared" si="8"/>
        <v>6.260807540371994</v>
      </c>
      <c r="K56">
        <f t="shared" si="9"/>
        <v>12.521615080743988</v>
      </c>
      <c r="M56">
        <f t="shared" si="10"/>
        <v>167.478384919256</v>
      </c>
      <c r="N56">
        <f t="shared" si="11"/>
        <v>36.9778882931167</v>
      </c>
      <c r="O56">
        <f t="shared" si="2"/>
        <v>39.7206059234972</v>
      </c>
    </row>
    <row r="57" spans="1:15" ht="12.75">
      <c r="A57" s="1">
        <v>5.04</v>
      </c>
      <c r="B57" s="1">
        <f t="shared" si="1"/>
        <v>39.866914702755</v>
      </c>
      <c r="C57">
        <f t="shared" si="3"/>
        <v>0.40160000000000196</v>
      </c>
      <c r="D57">
        <f t="shared" si="4"/>
        <v>0.633719180710196</v>
      </c>
      <c r="F57">
        <f t="shared" si="5"/>
        <v>1.5842979517754898</v>
      </c>
      <c r="G57">
        <f t="shared" si="6"/>
        <v>3.1685959035509796</v>
      </c>
      <c r="I57">
        <f t="shared" si="7"/>
        <v>0.1260716323187996</v>
      </c>
      <c r="J57">
        <f t="shared" si="8"/>
        <v>7.2233724481923245</v>
      </c>
      <c r="K57">
        <f t="shared" si="9"/>
        <v>14.446744896384649</v>
      </c>
      <c r="M57">
        <f t="shared" si="10"/>
        <v>165.55325510361536</v>
      </c>
      <c r="N57">
        <f t="shared" si="11"/>
        <v>36.69831879920402</v>
      </c>
      <c r="O57">
        <f t="shared" si="2"/>
        <v>39.866914702755</v>
      </c>
    </row>
    <row r="58" spans="1:15" ht="12.75">
      <c r="A58" s="1">
        <v>5.05</v>
      </c>
      <c r="B58" s="1">
        <f t="shared" si="1"/>
        <v>40.011928178148736</v>
      </c>
      <c r="C58">
        <f t="shared" si="3"/>
        <v>0.5024999999999977</v>
      </c>
      <c r="D58">
        <f t="shared" si="4"/>
        <v>0.7088723439378897</v>
      </c>
      <c r="F58">
        <f t="shared" si="5"/>
        <v>1.7721808598447242</v>
      </c>
      <c r="G58">
        <f t="shared" si="6"/>
        <v>3.5443617196894484</v>
      </c>
      <c r="I58">
        <f t="shared" si="7"/>
        <v>0.14083587356641725</v>
      </c>
      <c r="J58">
        <f t="shared" si="8"/>
        <v>8.069301159393781</v>
      </c>
      <c r="K58">
        <f t="shared" si="9"/>
        <v>16.138602318787562</v>
      </c>
      <c r="M58">
        <f t="shared" si="10"/>
        <v>163.86139768121245</v>
      </c>
      <c r="N58">
        <f t="shared" si="11"/>
        <v>36.46756645845929</v>
      </c>
      <c r="O58">
        <f t="shared" si="2"/>
        <v>40.011928178148736</v>
      </c>
    </row>
    <row r="59" spans="1:15" ht="12.75">
      <c r="A59" s="1">
        <v>5.06</v>
      </c>
      <c r="B59" s="1">
        <f t="shared" si="1"/>
        <v>40.15581339785557</v>
      </c>
      <c r="C59">
        <f t="shared" si="3"/>
        <v>0.6035999999999966</v>
      </c>
      <c r="D59">
        <f t="shared" si="4"/>
        <v>0.7769169839821991</v>
      </c>
      <c r="F59">
        <f t="shared" si="5"/>
        <v>1.9422924599554978</v>
      </c>
      <c r="G59">
        <f t="shared" si="6"/>
        <v>3.8845849199109956</v>
      </c>
      <c r="I59">
        <f t="shared" si="7"/>
        <v>0.15415068016924316</v>
      </c>
      <c r="J59">
        <f t="shared" si="8"/>
        <v>8.832183382768628</v>
      </c>
      <c r="K59">
        <f t="shared" si="9"/>
        <v>17.664366765537256</v>
      </c>
      <c r="M59">
        <f t="shared" si="10"/>
        <v>162.33563323446273</v>
      </c>
      <c r="N59">
        <f t="shared" si="11"/>
        <v>36.271228477944575</v>
      </c>
      <c r="O59">
        <f t="shared" si="2"/>
        <v>40.15581339785557</v>
      </c>
    </row>
    <row r="60" spans="1:15" ht="12.75">
      <c r="A60" s="1">
        <v>5.07</v>
      </c>
      <c r="B60" s="1">
        <f t="shared" si="1"/>
        <v>40.29869256416317</v>
      </c>
      <c r="C60">
        <f t="shared" si="3"/>
        <v>0.7049000000000021</v>
      </c>
      <c r="D60">
        <f t="shared" si="4"/>
        <v>0.8395832299420958</v>
      </c>
      <c r="F60">
        <f t="shared" si="5"/>
        <v>2.0989580748552394</v>
      </c>
      <c r="G60">
        <f t="shared" si="6"/>
        <v>4.197916149710479</v>
      </c>
      <c r="I60">
        <f t="shared" si="7"/>
        <v>0.16636462643999583</v>
      </c>
      <c r="J60">
        <f t="shared" si="8"/>
        <v>9.531990955282307</v>
      </c>
      <c r="K60">
        <f t="shared" si="9"/>
        <v>19.063981910564614</v>
      </c>
      <c r="M60">
        <f t="shared" si="10"/>
        <v>160.93601808943538</v>
      </c>
      <c r="N60">
        <f t="shared" si="11"/>
        <v>36.10077641445269</v>
      </c>
      <c r="O60">
        <f t="shared" si="2"/>
        <v>40.29869256416317</v>
      </c>
    </row>
    <row r="61" spans="1:15" ht="12.75">
      <c r="A61" s="1">
        <v>5.08</v>
      </c>
      <c r="B61" s="1">
        <f t="shared" si="1"/>
        <v>40.44066002867622</v>
      </c>
      <c r="C61">
        <f t="shared" si="3"/>
        <v>0.8064</v>
      </c>
      <c r="D61">
        <f t="shared" si="4"/>
        <v>0.8979977728257459</v>
      </c>
      <c r="F61">
        <f t="shared" si="5"/>
        <v>2.244994432064365</v>
      </c>
      <c r="G61">
        <f t="shared" si="6"/>
        <v>4.48998886412873</v>
      </c>
      <c r="I61">
        <f t="shared" si="7"/>
        <v>0.17770503298609364</v>
      </c>
      <c r="J61">
        <f t="shared" si="8"/>
        <v>10.181748388336242</v>
      </c>
      <c r="K61">
        <f t="shared" si="9"/>
        <v>20.363496776672484</v>
      </c>
      <c r="M61">
        <f t="shared" si="10"/>
        <v>159.6365032233275</v>
      </c>
      <c r="N61">
        <f t="shared" si="11"/>
        <v>35.950671164547494</v>
      </c>
      <c r="O61">
        <f t="shared" si="2"/>
        <v>40.44066002867622</v>
      </c>
    </row>
    <row r="62" spans="1:15" ht="12.75">
      <c r="A62" s="1">
        <v>5.09</v>
      </c>
      <c r="B62" s="1">
        <f t="shared" si="1"/>
        <v>40.581791436505895</v>
      </c>
      <c r="C62">
        <f t="shared" si="3"/>
        <v>0.9080999999999975</v>
      </c>
      <c r="D62">
        <f t="shared" si="4"/>
        <v>0.9529428104561142</v>
      </c>
      <c r="F62">
        <f t="shared" si="5"/>
        <v>2.3823570261402853</v>
      </c>
      <c r="G62">
        <f t="shared" si="6"/>
        <v>4.764714052280571</v>
      </c>
      <c r="I62">
        <f t="shared" si="7"/>
        <v>0.188329940443704</v>
      </c>
      <c r="J62">
        <f t="shared" si="8"/>
        <v>10.790510743374389</v>
      </c>
      <c r="K62">
        <f t="shared" si="9"/>
        <v>21.581021486748778</v>
      </c>
      <c r="M62">
        <f t="shared" si="10"/>
        <v>158.41897851325123</v>
      </c>
      <c r="N62">
        <f t="shared" si="11"/>
        <v>35.81707738422533</v>
      </c>
      <c r="O62">
        <f t="shared" si="2"/>
        <v>40.581791436505895</v>
      </c>
    </row>
    <row r="63" spans="1:15" ht="12.75">
      <c r="A63" s="1">
        <v>5.1</v>
      </c>
      <c r="B63" s="1">
        <f t="shared" si="1"/>
        <v>40.72214914914519</v>
      </c>
      <c r="C63">
        <f t="shared" si="3"/>
        <v>1.009999999999998</v>
      </c>
      <c r="D63">
        <f t="shared" si="4"/>
        <v>1.004987562112088</v>
      </c>
      <c r="F63">
        <f t="shared" si="5"/>
        <v>2.5124689052802203</v>
      </c>
      <c r="G63">
        <f t="shared" si="6"/>
        <v>5.0249378105604405</v>
      </c>
      <c r="I63">
        <f t="shared" si="7"/>
        <v>0.19835452215880434</v>
      </c>
      <c r="J63">
        <f t="shared" si="8"/>
        <v>11.364876967033656</v>
      </c>
      <c r="K63">
        <f t="shared" si="9"/>
        <v>22.72975393406731</v>
      </c>
      <c r="M63">
        <f t="shared" si="10"/>
        <v>157.2702460659327</v>
      </c>
      <c r="N63">
        <f t="shared" si="11"/>
        <v>35.69721133858475</v>
      </c>
      <c r="O63">
        <f t="shared" si="2"/>
        <v>40.72214914914519</v>
      </c>
    </row>
    <row r="64" spans="1:15" ht="12.75">
      <c r="A64" s="1">
        <v>5.11</v>
      </c>
      <c r="B64" s="1">
        <f t="shared" si="1"/>
        <v>40.861785693597895</v>
      </c>
      <c r="C64">
        <f t="shared" si="3"/>
        <v>1.1121000000000016</v>
      </c>
      <c r="D64">
        <f t="shared" si="4"/>
        <v>1.0545615202537981</v>
      </c>
      <c r="F64">
        <f t="shared" si="5"/>
        <v>2.636403800634495</v>
      </c>
      <c r="G64">
        <f t="shared" si="6"/>
        <v>5.27280760126899</v>
      </c>
      <c r="I64">
        <f t="shared" si="7"/>
        <v>0.20786580445740155</v>
      </c>
      <c r="J64">
        <f t="shared" si="8"/>
        <v>11.909833300500765</v>
      </c>
      <c r="K64">
        <f t="shared" si="9"/>
        <v>23.81966660100153</v>
      </c>
      <c r="M64">
        <f t="shared" si="10"/>
        <v>156.18033339899847</v>
      </c>
      <c r="N64">
        <f t="shared" si="11"/>
        <v>35.58897809232891</v>
      </c>
      <c r="O64">
        <f t="shared" si="2"/>
        <v>40.861785693597895</v>
      </c>
    </row>
    <row r="65" spans="1:15" ht="12.75">
      <c r="A65" s="1">
        <v>5.12</v>
      </c>
      <c r="B65" s="1">
        <f t="shared" si="1"/>
        <v>41.0007460755476</v>
      </c>
      <c r="C65">
        <f t="shared" si="3"/>
        <v>1.2144000000000013</v>
      </c>
      <c r="D65">
        <f t="shared" si="4"/>
        <v>1.1019981851164735</v>
      </c>
      <c r="F65">
        <f t="shared" si="5"/>
        <v>2.7549954627911837</v>
      </c>
      <c r="G65">
        <f t="shared" si="6"/>
        <v>5.509990925582367</v>
      </c>
      <c r="I65">
        <f t="shared" si="7"/>
        <v>0.21693146053950874</v>
      </c>
      <c r="J65">
        <f t="shared" si="8"/>
        <v>12.429257132522611</v>
      </c>
      <c r="K65">
        <f t="shared" si="9"/>
        <v>24.858514265045223</v>
      </c>
      <c r="M65">
        <f t="shared" si="10"/>
        <v>155.14148573495478</v>
      </c>
      <c r="N65">
        <f t="shared" si="11"/>
        <v>35.49075514996524</v>
      </c>
      <c r="O65">
        <f t="shared" si="2"/>
        <v>41.0007460755476</v>
      </c>
    </row>
    <row r="66" spans="1:15" ht="12.75">
      <c r="A66" s="1">
        <v>5.13</v>
      </c>
      <c r="B66" s="1">
        <f t="shared" si="1"/>
        <v>41.13906939665095</v>
      </c>
      <c r="C66">
        <f t="shared" si="3"/>
        <v>1.3169000000000004</v>
      </c>
      <c r="D66">
        <f t="shared" si="4"/>
        <v>1.1475626344561767</v>
      </c>
      <c r="F66">
        <f t="shared" si="5"/>
        <v>2.868906586140442</v>
      </c>
      <c r="G66">
        <f t="shared" si="6"/>
        <v>5.737813172280884</v>
      </c>
      <c r="I66">
        <f t="shared" si="7"/>
        <v>0.22560535732774567</v>
      </c>
      <c r="J66">
        <f t="shared" si="8"/>
        <v>12.926234810420667</v>
      </c>
      <c r="K66">
        <f t="shared" si="9"/>
        <v>25.852469620841333</v>
      </c>
      <c r="M66">
        <f t="shared" si="10"/>
        <v>154.14753037915867</v>
      </c>
      <c r="N66">
        <f t="shared" si="11"/>
        <v>35.401256224370066</v>
      </c>
      <c r="O66">
        <f t="shared" si="2"/>
        <v>41.13906939665095</v>
      </c>
    </row>
    <row r="67" spans="1:15" ht="12.75">
      <c r="A67" s="1">
        <v>5.14</v>
      </c>
      <c r="B67" s="1">
        <f t="shared" si="1"/>
        <v>41.27679002397244</v>
      </c>
      <c r="C67">
        <f t="shared" si="3"/>
        <v>1.4195999999999955</v>
      </c>
      <c r="D67">
        <f t="shared" si="4"/>
        <v>1.1914696806885166</v>
      </c>
      <c r="F67">
        <f t="shared" si="5"/>
        <v>2.9786742017212915</v>
      </c>
      <c r="G67">
        <f t="shared" si="6"/>
        <v>5.957348403442583</v>
      </c>
      <c r="I67">
        <f t="shared" si="7"/>
        <v>0.23393121072463563</v>
      </c>
      <c r="J67">
        <f t="shared" si="8"/>
        <v>13.403271070907122</v>
      </c>
      <c r="K67">
        <f t="shared" si="9"/>
        <v>26.806542141814244</v>
      </c>
      <c r="M67">
        <f t="shared" si="10"/>
        <v>153.19345785818575</v>
      </c>
      <c r="N67">
        <f t="shared" si="11"/>
        <v>35.31944162052986</v>
      </c>
      <c r="O67">
        <f t="shared" si="2"/>
        <v>41.27679002397244</v>
      </c>
    </row>
    <row r="68" spans="1:15" ht="12.75">
      <c r="A68" s="1">
        <v>5.15</v>
      </c>
      <c r="B68" s="1">
        <f t="shared" si="1"/>
        <v>41.41393845938357</v>
      </c>
      <c r="C68">
        <f t="shared" si="3"/>
        <v>1.5225000000000044</v>
      </c>
      <c r="D68">
        <f t="shared" si="4"/>
        <v>1.2338962679253085</v>
      </c>
      <c r="F68">
        <f t="shared" si="5"/>
        <v>3.084740669813271</v>
      </c>
      <c r="G68">
        <f t="shared" si="6"/>
        <v>6.169481339626542</v>
      </c>
      <c r="I68">
        <f t="shared" si="7"/>
        <v>0.24194508276597682</v>
      </c>
      <c r="J68">
        <f t="shared" si="8"/>
        <v>13.862432116433862</v>
      </c>
      <c r="K68">
        <f t="shared" si="9"/>
        <v>27.724864232867724</v>
      </c>
      <c r="M68">
        <f t="shared" si="10"/>
        <v>152.27513576713227</v>
      </c>
      <c r="N68">
        <f t="shared" si="11"/>
        <v>35.24445711975703</v>
      </c>
      <c r="O68">
        <f t="shared" si="2"/>
        <v>41.41393845938357</v>
      </c>
    </row>
    <row r="69" spans="1:15" ht="12.75">
      <c r="A69" s="1">
        <v>5.16</v>
      </c>
      <c r="B69" s="1">
        <f t="shared" si="1"/>
        <v>41.55054200115361</v>
      </c>
      <c r="C69">
        <f t="shared" si="3"/>
        <v>1.6256000000000022</v>
      </c>
      <c r="D69">
        <f t="shared" si="4"/>
        <v>1.274990196040739</v>
      </c>
      <c r="F69">
        <f t="shared" si="5"/>
        <v>3.1874754901018476</v>
      </c>
      <c r="G69">
        <f t="shared" si="6"/>
        <v>6.374950980203695</v>
      </c>
      <c r="I69">
        <f t="shared" si="7"/>
        <v>0.2496771399615514</v>
      </c>
      <c r="J69">
        <f t="shared" si="8"/>
        <v>14.305446360694043</v>
      </c>
      <c r="K69">
        <f t="shared" si="9"/>
        <v>28.610892721388087</v>
      </c>
      <c r="M69">
        <f t="shared" si="10"/>
        <v>151.3891072786119</v>
      </c>
      <c r="N69">
        <f t="shared" si="11"/>
        <v>35.175591020949916</v>
      </c>
      <c r="O69">
        <f t="shared" si="2"/>
        <v>41.55054200115361</v>
      </c>
    </row>
    <row r="70" spans="1:15" ht="12.75">
      <c r="A70" s="1">
        <v>5.17</v>
      </c>
      <c r="B70" s="1">
        <f t="shared" si="1"/>
        <v>41.686625257510116</v>
      </c>
      <c r="C70">
        <f t="shared" si="3"/>
        <v>1.7288999999999994</v>
      </c>
      <c r="D70">
        <f t="shared" si="4"/>
        <v>1.3148764200486673</v>
      </c>
      <c r="F70">
        <f t="shared" si="5"/>
        <v>3.2871910501216686</v>
      </c>
      <c r="G70">
        <f t="shared" si="6"/>
        <v>6.574382100243337</v>
      </c>
      <c r="I70">
        <f t="shared" si="7"/>
        <v>0.2571529236893899</v>
      </c>
      <c r="J70">
        <f t="shared" si="8"/>
        <v>14.733777216851768</v>
      </c>
      <c r="K70">
        <f t="shared" si="9"/>
        <v>29.467554433703537</v>
      </c>
      <c r="M70">
        <f t="shared" si="10"/>
        <v>150.53244556629647</v>
      </c>
      <c r="N70">
        <f t="shared" si="11"/>
        <v>35.112243157266775</v>
      </c>
      <c r="O70">
        <f t="shared" si="2"/>
        <v>41.686625257510116</v>
      </c>
    </row>
    <row r="71" spans="1:15" ht="12.75">
      <c r="A71" s="1">
        <v>5.18</v>
      </c>
      <c r="B71" s="1">
        <f t="shared" si="1"/>
        <v>41.822210552185055</v>
      </c>
      <c r="C71">
        <f t="shared" si="3"/>
        <v>1.8323999999999963</v>
      </c>
      <c r="D71">
        <f t="shared" si="4"/>
        <v>1.353661700721416</v>
      </c>
      <c r="F71">
        <f t="shared" si="5"/>
        <v>3.38415425180354</v>
      </c>
      <c r="G71">
        <f t="shared" si="6"/>
        <v>6.76830850360708</v>
      </c>
      <c r="I71">
        <f t="shared" si="7"/>
        <v>0.26439428864035275</v>
      </c>
      <c r="J71">
        <f t="shared" si="8"/>
        <v>15.148676866455897</v>
      </c>
      <c r="K71">
        <f t="shared" si="9"/>
        <v>30.297353732911795</v>
      </c>
      <c r="M71">
        <f t="shared" si="10"/>
        <v>149.7026462670882</v>
      </c>
      <c r="N71">
        <f t="shared" si="11"/>
        <v>35.053902048577974</v>
      </c>
      <c r="O71">
        <f t="shared" si="2"/>
        <v>41.822210552185055</v>
      </c>
    </row>
    <row r="72" spans="1:15" ht="12.75">
      <c r="A72" s="1">
        <v>5.19</v>
      </c>
      <c r="B72" s="1">
        <f t="shared" si="1"/>
        <v>41.957318249488644</v>
      </c>
      <c r="C72">
        <f t="shared" si="3"/>
        <v>1.9361000000000033</v>
      </c>
      <c r="D72">
        <f t="shared" si="4"/>
        <v>1.3914381049834748</v>
      </c>
      <c r="F72">
        <f t="shared" si="5"/>
        <v>3.478595262458687</v>
      </c>
      <c r="G72">
        <f t="shared" si="6"/>
        <v>6.957190524917374</v>
      </c>
      <c r="I72">
        <f t="shared" si="7"/>
        <v>0.27142010957817764</v>
      </c>
      <c r="J72">
        <f t="shared" si="8"/>
        <v>15.55122675380791</v>
      </c>
      <c r="K72">
        <f t="shared" si="9"/>
        <v>31.10245350761582</v>
      </c>
      <c r="M72">
        <f t="shared" si="10"/>
        <v>148.89754649238418</v>
      </c>
      <c r="N72">
        <f t="shared" si="11"/>
        <v>35.00012772457127</v>
      </c>
      <c r="O72">
        <f t="shared" si="2"/>
        <v>41.957318249488644</v>
      </c>
    </row>
    <row r="73" spans="1:15" ht="12.75">
      <c r="A73" s="1">
        <v>5.2</v>
      </c>
      <c r="B73" s="1">
        <f t="shared" si="1"/>
        <v>42.091967018327935</v>
      </c>
      <c r="C73">
        <f t="shared" si="3"/>
        <v>2.0400000000000027</v>
      </c>
      <c r="D73">
        <f t="shared" si="4"/>
        <v>1.4282856857085708</v>
      </c>
      <c r="F73">
        <f t="shared" si="5"/>
        <v>3.570714214271427</v>
      </c>
      <c r="G73">
        <f t="shared" si="6"/>
        <v>7.141428428542854</v>
      </c>
      <c r="I73">
        <f t="shared" si="7"/>
        <v>0.2782468227347974</v>
      </c>
      <c r="J73">
        <f t="shared" si="8"/>
        <v>15.942368605628653</v>
      </c>
      <c r="K73">
        <f t="shared" si="9"/>
        <v>31.884737211257306</v>
      </c>
      <c r="M73">
        <f t="shared" si="10"/>
        <v>148.11526278874268</v>
      </c>
      <c r="N73">
        <f t="shared" si="11"/>
        <v>34.95053858978508</v>
      </c>
      <c r="O73">
        <f t="shared" si="2"/>
        <v>42.091967018327935</v>
      </c>
    </row>
    <row r="74" spans="1:15" ht="12.75">
      <c r="A74" s="1">
        <v>5.21</v>
      </c>
      <c r="B74" s="1">
        <f t="shared" si="1"/>
        <v>42.22617404915305</v>
      </c>
      <c r="C74">
        <f t="shared" si="3"/>
        <v>2.144099999999998</v>
      </c>
      <c r="D74">
        <f t="shared" si="4"/>
        <v>1.464274564417479</v>
      </c>
      <c r="F74">
        <f t="shared" si="5"/>
        <v>3.660686411043698</v>
      </c>
      <c r="G74">
        <f t="shared" si="6"/>
        <v>7.321372822087396</v>
      </c>
      <c r="I74">
        <f t="shared" si="7"/>
        <v>0.28488884682445526</v>
      </c>
      <c r="J74">
        <f t="shared" si="8"/>
        <v>16.32292855339027</v>
      </c>
      <c r="K74">
        <f t="shared" si="9"/>
        <v>32.64585710678054</v>
      </c>
      <c r="M74">
        <f t="shared" si="10"/>
        <v>147.35414289321946</v>
      </c>
      <c r="N74">
        <f t="shared" si="11"/>
        <v>34.904801227065654</v>
      </c>
      <c r="O74">
        <f t="shared" si="2"/>
        <v>42.22617404915305</v>
      </c>
    </row>
    <row r="75" spans="1:15" ht="12.75">
      <c r="A75" s="1">
        <v>5.22</v>
      </c>
      <c r="B75" s="1">
        <f t="shared" si="1"/>
        <v>42.35995523408907</v>
      </c>
      <c r="C75">
        <f t="shared" si="3"/>
        <v>2.2483999999999966</v>
      </c>
      <c r="D75">
        <f t="shared" si="4"/>
        <v>1.4994665718181237</v>
      </c>
      <c r="F75">
        <f t="shared" si="5"/>
        <v>3.748666429545309</v>
      </c>
      <c r="G75">
        <f t="shared" si="6"/>
        <v>7.497332859090618</v>
      </c>
      <c r="I75">
        <f t="shared" si="7"/>
        <v>0.2913589148735194</v>
      </c>
      <c r="J75">
        <f t="shared" si="8"/>
        <v>16.69363614576409</v>
      </c>
      <c r="K75">
        <f t="shared" si="9"/>
        <v>33.38727229152818</v>
      </c>
      <c r="M75">
        <f t="shared" si="10"/>
        <v>146.61272770847182</v>
      </c>
      <c r="N75">
        <f t="shared" si="11"/>
        <v>34.86262237499845</v>
      </c>
      <c r="O75">
        <f t="shared" si="2"/>
        <v>42.35995523408907</v>
      </c>
    </row>
    <row r="76" spans="1:15" ht="12.75">
      <c r="A76" s="1">
        <v>5.23</v>
      </c>
      <c r="B76" s="1">
        <f t="shared" si="1"/>
        <v>42.49332531790652</v>
      </c>
      <c r="C76">
        <f t="shared" si="3"/>
        <v>2.3529000000000053</v>
      </c>
      <c r="D76">
        <f t="shared" si="4"/>
        <v>1.5339165557487164</v>
      </c>
      <c r="F76">
        <f t="shared" si="5"/>
        <v>3.834791389371791</v>
      </c>
      <c r="G76">
        <f t="shared" si="6"/>
        <v>7.669582778743582</v>
      </c>
      <c r="I76">
        <f t="shared" si="7"/>
        <v>0.29766833893390454</v>
      </c>
      <c r="J76">
        <f t="shared" si="8"/>
        <v>17.055139515582454</v>
      </c>
      <c r="K76">
        <f t="shared" si="9"/>
        <v>34.11027903116491</v>
      </c>
      <c r="M76">
        <f t="shared" si="10"/>
        <v>145.8897209688351</v>
      </c>
      <c r="N76">
        <f t="shared" si="11"/>
        <v>34.823742539162936</v>
      </c>
      <c r="O76">
        <f t="shared" si="2"/>
        <v>42.49332531790652</v>
      </c>
    </row>
    <row r="77" spans="1:15" ht="12.75">
      <c r="A77" s="1">
        <v>5.23999999999999</v>
      </c>
      <c r="B77" s="1">
        <f t="shared" si="1"/>
        <v>42.62629802562476</v>
      </c>
      <c r="C77">
        <f t="shared" si="3"/>
        <v>2.4575999999999</v>
      </c>
      <c r="D77">
        <f t="shared" si="4"/>
        <v>1.567673435381202</v>
      </c>
      <c r="F77">
        <f t="shared" si="5"/>
        <v>3.9191835884530053</v>
      </c>
      <c r="G77">
        <f t="shared" si="6"/>
        <v>7.838367176906011</v>
      </c>
      <c r="I77">
        <f t="shared" si="7"/>
        <v>0.3038272235696009</v>
      </c>
      <c r="J77">
        <f t="shared" si="8"/>
        <v>17.40801761171582</v>
      </c>
      <c r="K77">
        <f t="shared" si="9"/>
        <v>34.81603522343164</v>
      </c>
      <c r="M77">
        <f t="shared" si="10"/>
        <v>145.18396477656836</v>
      </c>
      <c r="N77">
        <f t="shared" si="11"/>
        <v>34.78793084871875</v>
      </c>
      <c r="O77">
        <f t="shared" si="2"/>
        <v>42.62629802562476</v>
      </c>
    </row>
    <row r="78" spans="1:15" ht="12.75">
      <c r="A78" s="1">
        <v>5.24999999999999</v>
      </c>
      <c r="B78" s="1">
        <f t="shared" si="1"/>
        <v>42.75888617119667</v>
      </c>
      <c r="C78">
        <f t="shared" si="3"/>
        <v>2.562499999999897</v>
      </c>
      <c r="D78">
        <f t="shared" si="4"/>
        <v>1.60078105935818</v>
      </c>
      <c r="F78">
        <f t="shared" si="5"/>
        <v>4.0019526483954495</v>
      </c>
      <c r="G78">
        <f t="shared" si="6"/>
        <v>8.003905296790899</v>
      </c>
      <c r="I78">
        <f t="shared" si="7"/>
        <v>0.30984463974162124</v>
      </c>
      <c r="J78">
        <f t="shared" si="8"/>
        <v>17.752790161946354</v>
      </c>
      <c r="K78">
        <f t="shared" si="9"/>
        <v>35.50558032389271</v>
      </c>
      <c r="M78">
        <f t="shared" si="10"/>
        <v>144.4944196761073</v>
      </c>
      <c r="N78">
        <f t="shared" si="11"/>
        <v>34.754980874405774</v>
      </c>
      <c r="O78">
        <f t="shared" si="2"/>
        <v>42.75888617119667</v>
      </c>
    </row>
    <row r="79" spans="1:15" ht="12.75">
      <c r="A79" s="1">
        <v>5.25999999999999</v>
      </c>
      <c r="B79" s="1">
        <f t="shared" si="1"/>
        <v>42.89110175072725</v>
      </c>
      <c r="C79">
        <f t="shared" si="3"/>
        <v>2.6675999999998936</v>
      </c>
      <c r="D79">
        <f t="shared" si="4"/>
        <v>1.6332789106579113</v>
      </c>
      <c r="F79">
        <f t="shared" si="5"/>
        <v>4.083197276644778</v>
      </c>
      <c r="G79">
        <f t="shared" si="6"/>
        <v>8.166394553289557</v>
      </c>
      <c r="I79">
        <f t="shared" si="7"/>
        <v>0.31572876772082337</v>
      </c>
      <c r="J79">
        <f t="shared" si="8"/>
        <v>18.089925861269478</v>
      </c>
      <c r="K79">
        <f t="shared" si="9"/>
        <v>36.179851722538956</v>
      </c>
      <c r="M79">
        <f t="shared" si="10"/>
        <v>143.82014827746104</v>
      </c>
      <c r="N79">
        <f t="shared" si="11"/>
        <v>34.724707197437695</v>
      </c>
      <c r="O79">
        <f t="shared" si="2"/>
        <v>42.89110175072725</v>
      </c>
    </row>
    <row r="80" spans="1:15" ht="12.75">
      <c r="A80" s="1">
        <v>5.26999999999999</v>
      </c>
      <c r="B80" s="1">
        <f t="shared" si="1"/>
        <v>43.022956022943596</v>
      </c>
      <c r="C80">
        <f t="shared" si="3"/>
        <v>2.7728999999998933</v>
      </c>
      <c r="D80">
        <f t="shared" si="4"/>
        <v>1.665202690365318</v>
      </c>
      <c r="F80">
        <f t="shared" si="5"/>
        <v>4.163006725913295</v>
      </c>
      <c r="G80">
        <f t="shared" si="6"/>
        <v>8.32601345182659</v>
      </c>
      <c r="I80">
        <f t="shared" si="7"/>
        <v>0.32148701551961967</v>
      </c>
      <c r="J80">
        <f t="shared" si="8"/>
        <v>18.419849157531004</v>
      </c>
      <c r="K80">
        <f t="shared" si="9"/>
        <v>36.83969831506201</v>
      </c>
      <c r="M80">
        <f t="shared" si="10"/>
        <v>143.160301684938</v>
      </c>
      <c r="N80">
        <f t="shared" si="11"/>
        <v>34.696942571117006</v>
      </c>
      <c r="O80">
        <f t="shared" si="2"/>
        <v>43.022956022943596</v>
      </c>
    </row>
    <row r="81" spans="1:15" ht="12.75">
      <c r="A81" s="1">
        <v>5.27999999999999</v>
      </c>
      <c r="B81" s="1">
        <f t="shared" si="1"/>
        <v>43.15445957906819</v>
      </c>
      <c r="C81">
        <f t="shared" si="3"/>
        <v>2.878399999999889</v>
      </c>
      <c r="D81">
        <f t="shared" si="4"/>
        <v>1.696584804835847</v>
      </c>
      <c r="F81">
        <f t="shared" si="5"/>
        <v>4.241462012089618</v>
      </c>
      <c r="G81">
        <f t="shared" si="6"/>
        <v>8.482924024179235</v>
      </c>
      <c r="I81">
        <f t="shared" si="7"/>
        <v>0.32712611778401013</v>
      </c>
      <c r="J81">
        <f t="shared" si="8"/>
        <v>18.742945917523244</v>
      </c>
      <c r="K81">
        <f t="shared" si="9"/>
        <v>37.48589183504649</v>
      </c>
      <c r="M81">
        <f t="shared" si="10"/>
        <v>142.5141081649535</v>
      </c>
      <c r="N81">
        <f t="shared" si="11"/>
        <v>34.671535554888955</v>
      </c>
      <c r="O81">
        <f t="shared" si="2"/>
        <v>43.15445957906819</v>
      </c>
    </row>
    <row r="82" spans="1:15" ht="12.75">
      <c r="A82" s="1">
        <v>5.28999999999999</v>
      </c>
      <c r="B82" s="1">
        <f t="shared" si="1"/>
        <v>43.28562240382219</v>
      </c>
      <c r="C82">
        <f t="shared" si="3"/>
        <v>2.9840999999998985</v>
      </c>
      <c r="D82">
        <f t="shared" si="4"/>
        <v>1.7274547750954</v>
      </c>
      <c r="F82">
        <f t="shared" si="5"/>
        <v>4.3186369377385</v>
      </c>
      <c r="G82">
        <f t="shared" si="6"/>
        <v>8.637273875477</v>
      </c>
      <c r="I82">
        <f t="shared" si="7"/>
        <v>0.33265221894989483</v>
      </c>
      <c r="J82">
        <f t="shared" si="8"/>
        <v>19.059568191490758</v>
      </c>
      <c r="K82">
        <f t="shared" si="9"/>
        <v>38.119136382981516</v>
      </c>
      <c r="M82">
        <f t="shared" si="10"/>
        <v>141.8808636170185</v>
      </c>
      <c r="N82">
        <f t="shared" si="11"/>
        <v>34.64834852834519</v>
      </c>
      <c r="O82">
        <f t="shared" si="2"/>
        <v>43.28562240382219</v>
      </c>
    </row>
    <row r="83" spans="1:15" ht="12.75">
      <c r="A83" s="1">
        <v>5.29999999999999</v>
      </c>
      <c r="B83" s="1">
        <f t="shared" si="1"/>
        <v>43.416453928952585</v>
      </c>
      <c r="C83">
        <f t="shared" si="3"/>
        <v>3.0899999999998933</v>
      </c>
      <c r="D83">
        <f t="shared" si="4"/>
        <v>1.7578395831246643</v>
      </c>
      <c r="F83">
        <f t="shared" si="5"/>
        <v>4.39459895781166</v>
      </c>
      <c r="G83">
        <f t="shared" si="6"/>
        <v>8.78919791562332</v>
      </c>
      <c r="I83">
        <f t="shared" si="7"/>
        <v>0.33807094362190293</v>
      </c>
      <c r="J83">
        <f t="shared" si="8"/>
        <v>19.370038245540236</v>
      </c>
      <c r="K83">
        <f t="shared" si="9"/>
        <v>38.74007649108047</v>
      </c>
      <c r="M83">
        <f t="shared" si="10"/>
        <v>141.25992350891954</v>
      </c>
      <c r="N83">
        <f t="shared" si="11"/>
        <v>34.627256013329266</v>
      </c>
      <c r="O83">
        <f t="shared" si="2"/>
        <v>43.416453928952585</v>
      </c>
    </row>
    <row r="84" spans="1:15" ht="12.75">
      <c r="A84" s="1">
        <v>5.30999999999999</v>
      </c>
      <c r="B84" s="1">
        <f t="shared" si="1"/>
        <v>43.54696308041961</v>
      </c>
      <c r="C84">
        <f t="shared" si="3"/>
        <v>3.196099999999891</v>
      </c>
      <c r="D84">
        <f t="shared" si="4"/>
        <v>1.7877639665235148</v>
      </c>
      <c r="F84">
        <f t="shared" si="5"/>
        <v>4.469409916308787</v>
      </c>
      <c r="G84">
        <f t="shared" si="6"/>
        <v>8.938819832617574</v>
      </c>
      <c r="I84">
        <f t="shared" si="7"/>
        <v>0.3433874564971544</v>
      </c>
      <c r="J84">
        <f t="shared" si="8"/>
        <v>19.674651995019108</v>
      </c>
      <c r="K84">
        <f t="shared" si="9"/>
        <v>39.349303990038216</v>
      </c>
      <c r="M84">
        <f t="shared" si="10"/>
        <v>140.6506960099618</v>
      </c>
      <c r="N84">
        <f t="shared" si="11"/>
        <v>34.60814324780203</v>
      </c>
      <c r="O84">
        <f t="shared" si="2"/>
        <v>43.54696308041961</v>
      </c>
    </row>
    <row r="85" spans="1:15" ht="12.75">
      <c r="A85" s="1">
        <v>5.31999999999999</v>
      </c>
      <c r="B85" s="1">
        <f t="shared" si="1"/>
        <v>43.67715832017561</v>
      </c>
      <c r="C85">
        <f t="shared" si="3"/>
        <v>3.3023999999998885</v>
      </c>
      <c r="D85">
        <f t="shared" si="4"/>
        <v>1.817250670656057</v>
      </c>
      <c r="F85">
        <f t="shared" si="5"/>
        <v>4.543126676640142</v>
      </c>
      <c r="G85">
        <f t="shared" si="6"/>
        <v>9.086253353280284</v>
      </c>
      <c r="I85">
        <f t="shared" si="7"/>
        <v>0.3486065136732015</v>
      </c>
      <c r="J85">
        <f t="shared" si="8"/>
        <v>19.97368194424407</v>
      </c>
      <c r="K85">
        <f t="shared" si="9"/>
        <v>39.94736388848814</v>
      </c>
      <c r="M85">
        <f t="shared" si="10"/>
        <v>140.05263611151184</v>
      </c>
      <c r="N85">
        <f t="shared" si="11"/>
        <v>34.59090496689532</v>
      </c>
      <c r="O85">
        <f t="shared" si="2"/>
        <v>43.67715832017561</v>
      </c>
    </row>
    <row r="86" spans="1:15" ht="12.75">
      <c r="A86" s="1">
        <v>5.32999999999999</v>
      </c>
      <c r="B86" s="1">
        <f t="shared" si="1"/>
        <v>43.80704768330573</v>
      </c>
      <c r="C86">
        <f t="shared" si="3"/>
        <v>3.408899999999896</v>
      </c>
      <c r="D86">
        <f t="shared" si="4"/>
        <v>1.8463206655399533</v>
      </c>
      <c r="F86">
        <f t="shared" si="5"/>
        <v>4.615801663849883</v>
      </c>
      <c r="G86">
        <f t="shared" si="6"/>
        <v>9.231603327699766</v>
      </c>
      <c r="I86">
        <f t="shared" si="7"/>
        <v>0.35373250680869184</v>
      </c>
      <c r="J86">
        <f t="shared" si="8"/>
        <v>20.2673797167207</v>
      </c>
      <c r="K86">
        <f t="shared" si="9"/>
        <v>40.5347594334414</v>
      </c>
      <c r="M86">
        <f t="shared" si="10"/>
        <v>139.4652405665586</v>
      </c>
      <c r="N86">
        <f t="shared" si="11"/>
        <v>34.57544435560597</v>
      </c>
      <c r="O86">
        <f t="shared" si="2"/>
        <v>43.80704768330573</v>
      </c>
    </row>
    <row r="87" spans="1:15" ht="12.75">
      <c r="A87" s="1">
        <v>5.33999999999999</v>
      </c>
      <c r="B87" s="1">
        <f t="shared" si="1"/>
        <v>43.936638811170276</v>
      </c>
      <c r="C87">
        <f t="shared" si="3"/>
        <v>3.5155999999998926</v>
      </c>
      <c r="D87">
        <f t="shared" si="4"/>
        <v>1.8749933333214528</v>
      </c>
      <c r="F87">
        <f t="shared" si="5"/>
        <v>4.687483333303632</v>
      </c>
      <c r="G87">
        <f t="shared" si="6"/>
        <v>9.374966666607264</v>
      </c>
      <c r="I87">
        <f t="shared" si="7"/>
        <v>0.35876950131820506</v>
      </c>
      <c r="J87">
        <f t="shared" si="8"/>
        <v>20.555978243546374</v>
      </c>
      <c r="K87">
        <f t="shared" si="9"/>
        <v>41.11195648709275</v>
      </c>
      <c r="M87">
        <f t="shared" si="10"/>
        <v>138.88804351290725</v>
      </c>
      <c r="N87">
        <f t="shared" si="11"/>
        <v>34.56167214456301</v>
      </c>
      <c r="O87">
        <f t="shared" si="2"/>
        <v>43.936638811170276</v>
      </c>
    </row>
    <row r="88" spans="1:15" ht="12.75">
      <c r="A88" s="1">
        <v>5.34999999999999</v>
      </c>
      <c r="B88" s="1">
        <f t="shared" si="1"/>
        <v>44.065938981084635</v>
      </c>
      <c r="C88">
        <f t="shared" si="3"/>
        <v>3.622499999999892</v>
      </c>
      <c r="D88">
        <f t="shared" si="4"/>
        <v>1.9032866310673997</v>
      </c>
      <c r="F88">
        <f t="shared" si="5"/>
        <v>4.758216577668499</v>
      </c>
      <c r="G88">
        <f t="shared" si="6"/>
        <v>9.516433155336998</v>
      </c>
      <c r="I88">
        <f t="shared" si="7"/>
        <v>0.36372126955853457</v>
      </c>
      <c r="J88">
        <f t="shared" si="8"/>
        <v>20.839693664844177</v>
      </c>
      <c r="K88">
        <f t="shared" si="9"/>
        <v>41.67938732968835</v>
      </c>
      <c r="M88">
        <f t="shared" si="10"/>
        <v>138.32061267031165</v>
      </c>
      <c r="N88">
        <f t="shared" si="11"/>
        <v>34.54950582574764</v>
      </c>
      <c r="O88">
        <f t="shared" si="2"/>
        <v>44.065938981084635</v>
      </c>
    </row>
    <row r="89" spans="1:15" ht="12.75">
      <c r="A89" s="1">
        <v>5.35999999999999</v>
      </c>
      <c r="B89" s="1">
        <f t="shared" si="1"/>
        <v>44.19495513298675</v>
      </c>
      <c r="C89">
        <f t="shared" si="3"/>
        <v>3.7295999999998877</v>
      </c>
      <c r="D89">
        <f t="shared" si="4"/>
        <v>1.9312172327317008</v>
      </c>
      <c r="F89">
        <f t="shared" si="5"/>
        <v>4.828043081829252</v>
      </c>
      <c r="G89">
        <f t="shared" si="6"/>
        <v>9.656086163658504</v>
      </c>
      <c r="I89">
        <f t="shared" si="7"/>
        <v>0.36859131978719817</v>
      </c>
      <c r="J89">
        <f t="shared" si="8"/>
        <v>21.118726988963324</v>
      </c>
      <c r="K89">
        <f t="shared" si="9"/>
        <v>42.23745397792665</v>
      </c>
      <c r="M89">
        <f t="shared" si="10"/>
        <v>137.76254602207337</v>
      </c>
      <c r="N89">
        <f t="shared" si="11"/>
        <v>34.53886896932824</v>
      </c>
      <c r="O89">
        <f t="shared" si="2"/>
        <v>44.19495513298675</v>
      </c>
    </row>
    <row r="90" spans="1:15" ht="12.75">
      <c r="A90" s="1">
        <v>5.36999999999999</v>
      </c>
      <c r="B90" s="1">
        <f t="shared" si="1"/>
        <v>44.32369389347338</v>
      </c>
      <c r="C90">
        <f t="shared" si="3"/>
        <v>3.836899999999897</v>
      </c>
      <c r="D90">
        <f t="shared" si="4"/>
        <v>1.9588006534611675</v>
      </c>
      <c r="F90">
        <f t="shared" si="5"/>
        <v>4.897001633652919</v>
      </c>
      <c r="G90">
        <f t="shared" si="6"/>
        <v>9.794003267305838</v>
      </c>
      <c r="I90">
        <f t="shared" si="7"/>
        <v>0.37338292153400965</v>
      </c>
      <c r="J90">
        <f t="shared" si="8"/>
        <v>21.393265546163136</v>
      </c>
      <c r="K90">
        <f t="shared" si="9"/>
        <v>42.78653109232627</v>
      </c>
      <c r="M90">
        <f t="shared" si="10"/>
        <v>137.21346890767373</v>
      </c>
      <c r="N90">
        <f t="shared" si="11"/>
        <v>34.52969062616754</v>
      </c>
      <c r="O90">
        <f t="shared" si="2"/>
        <v>44.32369389347338</v>
      </c>
    </row>
    <row r="91" spans="1:15" ht="12.75">
      <c r="A91" s="1">
        <v>5.37999999999999</v>
      </c>
      <c r="B91" s="1">
        <f t="shared" si="1"/>
        <v>44.452161597528814</v>
      </c>
      <c r="C91">
        <f t="shared" si="3"/>
        <v>3.944399999999895</v>
      </c>
      <c r="D91">
        <f t="shared" si="4"/>
        <v>1.9860513588525084</v>
      </c>
      <c r="F91">
        <f t="shared" si="5"/>
        <v>4.965128397131271</v>
      </c>
      <c r="G91">
        <f t="shared" si="6"/>
        <v>9.930256794262542</v>
      </c>
      <c r="I91">
        <f t="shared" si="7"/>
        <v>0.37809912791475386</v>
      </c>
      <c r="J91">
        <f t="shared" si="8"/>
        <v>21.663484267092446</v>
      </c>
      <c r="K91">
        <f t="shared" si="9"/>
        <v>43.32696853418489</v>
      </c>
      <c r="M91">
        <f t="shared" si="10"/>
        <v>136.67303146581511</v>
      </c>
      <c r="N91">
        <f t="shared" si="11"/>
        <v>34.521904803266274</v>
      </c>
      <c r="O91">
        <f t="shared" si="2"/>
        <v>44.452161597528814</v>
      </c>
    </row>
    <row r="92" spans="1:15" ht="12.75">
      <c r="A92" s="1">
        <v>5.38999999999999</v>
      </c>
      <c r="B92" s="1">
        <f t="shared" si="1"/>
        <v>44.58036430822234</v>
      </c>
      <c r="C92">
        <f t="shared" si="3"/>
        <v>4.052099999999893</v>
      </c>
      <c r="D92">
        <f t="shared" si="4"/>
        <v>2.012982861327908</v>
      </c>
      <c r="F92">
        <f t="shared" si="5"/>
        <v>5.03245715331977</v>
      </c>
      <c r="G92">
        <f t="shared" si="6"/>
        <v>10.06491430663954</v>
      </c>
      <c r="I92">
        <f t="shared" si="7"/>
        <v>0.3827427953261584</v>
      </c>
      <c r="J92">
        <f t="shared" si="8"/>
        <v>21.929546811228366</v>
      </c>
      <c r="K92">
        <f t="shared" si="9"/>
        <v>43.85909362245673</v>
      </c>
      <c r="M92">
        <f t="shared" si="10"/>
        <v>136.14090637754327</v>
      </c>
      <c r="N92">
        <f t="shared" si="11"/>
        <v>34.5154500015828</v>
      </c>
      <c r="O92">
        <f t="shared" si="2"/>
        <v>44.58036430822234</v>
      </c>
    </row>
    <row r="93" spans="1:15" ht="12.75">
      <c r="A93" s="1">
        <v>5.39999999999999</v>
      </c>
      <c r="B93" s="1">
        <f t="shared" si="1"/>
        <v>44.7083078346115</v>
      </c>
      <c r="C93">
        <f t="shared" si="3"/>
        <v>4.15999999999989</v>
      </c>
      <c r="D93">
        <f t="shared" si="4"/>
        <v>2.039607805437087</v>
      </c>
      <c r="F93">
        <f t="shared" si="5"/>
        <v>5.099019513592717</v>
      </c>
      <c r="G93">
        <f t="shared" si="6"/>
        <v>10.198039027185434</v>
      </c>
      <c r="I93">
        <f t="shared" si="7"/>
        <v>0.3873166008886486</v>
      </c>
      <c r="J93">
        <f t="shared" si="8"/>
        <v>22.191606566272515</v>
      </c>
      <c r="K93">
        <f t="shared" si="9"/>
        <v>44.38321313254503</v>
      </c>
      <c r="M93">
        <f t="shared" si="10"/>
        <v>135.61678686745498</v>
      </c>
      <c r="N93">
        <f t="shared" si="11"/>
        <v>34.510268807426066</v>
      </c>
      <c r="O93">
        <f t="shared" si="2"/>
        <v>44.7083078346115</v>
      </c>
    </row>
    <row r="94" spans="1:15" ht="12.75">
      <c r="A94" s="1">
        <v>5.40999999999999</v>
      </c>
      <c r="B94" s="1">
        <f t="shared" si="1"/>
        <v>44.8359977480554</v>
      </c>
      <c r="C94">
        <f t="shared" si="3"/>
        <v>4.268099999999897</v>
      </c>
      <c r="D94">
        <f t="shared" si="4"/>
        <v>2.0659380436014767</v>
      </c>
      <c r="F94">
        <f t="shared" si="5"/>
        <v>5.164845109003692</v>
      </c>
      <c r="G94">
        <f t="shared" si="6"/>
        <v>10.329690218007384</v>
      </c>
      <c r="I94">
        <f t="shared" si="7"/>
        <v>0.3918230579442319</v>
      </c>
      <c r="J94">
        <f t="shared" si="8"/>
        <v>22.44980753611439</v>
      </c>
      <c r="K94">
        <f t="shared" si="9"/>
        <v>44.89961507222878</v>
      </c>
      <c r="M94">
        <f t="shared" si="10"/>
        <v>135.10038492777122</v>
      </c>
      <c r="N94">
        <f t="shared" si="11"/>
        <v>34.50630753004801</v>
      </c>
      <c r="O94">
        <f t="shared" si="2"/>
        <v>44.8359977480554</v>
      </c>
    </row>
    <row r="95" spans="1:15" ht="12.75">
      <c r="A95" s="1">
        <v>5.41999999999999</v>
      </c>
      <c r="B95" s="1">
        <f t="shared" si="1"/>
        <v>44.963439397114364</v>
      </c>
      <c r="C95">
        <f t="shared" si="3"/>
        <v>4.376399999999894</v>
      </c>
      <c r="D95">
        <f t="shared" si="4"/>
        <v>2.091984703576939</v>
      </c>
      <c r="F95">
        <f t="shared" si="5"/>
        <v>5.2299617589423475</v>
      </c>
      <c r="G95">
        <f t="shared" si="6"/>
        <v>10.459923517884695</v>
      </c>
      <c r="I95">
        <f t="shared" si="7"/>
        <v>0.39626452986845906</v>
      </c>
      <c r="J95">
        <f t="shared" si="8"/>
        <v>22.704285132198454</v>
      </c>
      <c r="K95">
        <f t="shared" si="9"/>
        <v>45.40857026439691</v>
      </c>
      <c r="M95">
        <f t="shared" si="10"/>
        <v>134.5914297356031</v>
      </c>
      <c r="N95">
        <f t="shared" si="11"/>
        <v>34.50351587922967</v>
      </c>
      <c r="O95">
        <f t="shared" si="2"/>
        <v>44.963439397114364</v>
      </c>
    </row>
    <row r="96" spans="1:15" ht="12.75">
      <c r="A96" s="1">
        <v>5.42999999999999</v>
      </c>
      <c r="B96" s="1">
        <f t="shared" si="1"/>
        <v>45.09063792118919</v>
      </c>
      <c r="C96">
        <f t="shared" si="3"/>
        <v>4.4848999999998895</v>
      </c>
      <c r="D96">
        <f t="shared" si="4"/>
        <v>2.117758248714874</v>
      </c>
      <c r="F96">
        <f t="shared" si="5"/>
        <v>5.294395621787185</v>
      </c>
      <c r="G96">
        <f t="shared" si="6"/>
        <v>10.58879124357437</v>
      </c>
      <c r="I96">
        <f t="shared" si="7"/>
        <v>0.4006432424156061</v>
      </c>
      <c r="J96">
        <f t="shared" si="8"/>
        <v>22.95516688085096</v>
      </c>
      <c r="K96">
        <f t="shared" si="9"/>
        <v>45.91033376170192</v>
      </c>
      <c r="M96">
        <f t="shared" si="10"/>
        <v>134.0896662382981</v>
      </c>
      <c r="N96">
        <f t="shared" si="11"/>
        <v>34.50184667761482</v>
      </c>
      <c r="O96">
        <f t="shared" si="2"/>
        <v>45.09063792118919</v>
      </c>
    </row>
    <row r="97" spans="1:15" ht="12.75">
      <c r="A97" s="1">
        <v>5.43999999999999</v>
      </c>
      <c r="B97" s="1">
        <f t="shared" si="1"/>
        <v>45.21759826303326</v>
      </c>
      <c r="C97">
        <f t="shared" si="3"/>
        <v>4.593599999999888</v>
      </c>
      <c r="D97">
        <f t="shared" si="4"/>
        <v>2.1432685319389844</v>
      </c>
      <c r="F97">
        <f t="shared" si="5"/>
        <v>5.358171329847461</v>
      </c>
      <c r="G97">
        <f t="shared" si="6"/>
        <v>10.716342659694922</v>
      </c>
      <c r="I97">
        <f t="shared" si="7"/>
        <v>0.404961294783297</v>
      </c>
      <c r="J97">
        <f t="shared" si="8"/>
        <v>23.20257305723612</v>
      </c>
      <c r="K97">
        <f t="shared" si="9"/>
        <v>46.40514611447224</v>
      </c>
      <c r="M97">
        <f t="shared" si="10"/>
        <v>133.59485388552775</v>
      </c>
      <c r="N97">
        <f t="shared" si="11"/>
        <v>34.501255603338336</v>
      </c>
      <c r="O97">
        <f t="shared" si="2"/>
        <v>45.21759826303326</v>
      </c>
    </row>
    <row r="98" spans="1:15" ht="12.75">
      <c r="A98" s="1">
        <v>5.44999999999999</v>
      </c>
      <c r="B98" s="1">
        <f t="shared" si="1"/>
        <v>45.34432518025434</v>
      </c>
      <c r="C98">
        <f t="shared" si="3"/>
        <v>4.702499999999894</v>
      </c>
      <c r="D98">
        <f t="shared" si="4"/>
        <v>2.1685248442201197</v>
      </c>
      <c r="F98">
        <f t="shared" si="5"/>
        <v>5.421312110550299</v>
      </c>
      <c r="G98">
        <f t="shared" si="6"/>
        <v>10.842624221100598</v>
      </c>
      <c r="I98">
        <f t="shared" si="7"/>
        <v>0.409220669555477</v>
      </c>
      <c r="J98">
        <f t="shared" si="8"/>
        <v>23.44661725504653</v>
      </c>
      <c r="K98">
        <f t="shared" si="9"/>
        <v>46.89323451009306</v>
      </c>
      <c r="M98">
        <f t="shared" si="10"/>
        <v>133.10676548990693</v>
      </c>
      <c r="N98">
        <f t="shared" si="11"/>
        <v>34.50170095915374</v>
      </c>
      <c r="O98">
        <f t="shared" si="2"/>
        <v>45.34432518025434</v>
      </c>
    </row>
    <row r="99" spans="1:15" ht="12.75">
      <c r="A99" s="1">
        <v>5.45999999999999</v>
      </c>
      <c r="B99" s="1">
        <f t="shared" si="1"/>
        <v>45.47082325590765</v>
      </c>
      <c r="C99">
        <f t="shared" si="3"/>
        <v>4.811599999999892</v>
      </c>
      <c r="D99">
        <f t="shared" si="4"/>
        <v>2.1935359582190332</v>
      </c>
      <c r="F99">
        <f t="shared" si="5"/>
        <v>5.483839895547583</v>
      </c>
      <c r="G99">
        <f t="shared" si="6"/>
        <v>10.967679791095167</v>
      </c>
      <c r="I99">
        <f t="shared" si="7"/>
        <v>0.4134232416598276</v>
      </c>
      <c r="J99">
        <f t="shared" si="8"/>
        <v>23.687406899725232</v>
      </c>
      <c r="K99">
        <f t="shared" si="9"/>
        <v>47.374813799450465</v>
      </c>
      <c r="M99">
        <f t="shared" si="10"/>
        <v>132.62518620054954</v>
      </c>
      <c r="N99">
        <f t="shared" si="11"/>
        <v>34.50314346481249</v>
      </c>
      <c r="O99">
        <f t="shared" si="2"/>
        <v>45.47082325590765</v>
      </c>
    </row>
    <row r="100" spans="1:15" ht="12.75">
      <c r="A100" s="1">
        <v>5.46999999999999</v>
      </c>
      <c r="B100" s="1">
        <f t="shared" si="1"/>
        <v>45.597096908270906</v>
      </c>
      <c r="C100">
        <f t="shared" si="3"/>
        <v>4.9208999999998895</v>
      </c>
      <c r="D100">
        <f t="shared" si="4"/>
        <v>2.2183101676726564</v>
      </c>
      <c r="F100">
        <f t="shared" si="5"/>
        <v>5.545775419181641</v>
      </c>
      <c r="G100">
        <f t="shared" si="6"/>
        <v>11.091550838363283</v>
      </c>
      <c r="I100">
        <f t="shared" si="7"/>
        <v>0.41757078645661316</v>
      </c>
      <c r="J100">
        <f t="shared" si="8"/>
        <v>23.92504371192249</v>
      </c>
      <c r="K100">
        <f t="shared" si="9"/>
        <v>47.85008742384498</v>
      </c>
      <c r="M100">
        <f t="shared" si="10"/>
        <v>132.14991257615503</v>
      </c>
      <c r="N100">
        <f t="shared" si="11"/>
        <v>34.50554606990762</v>
      </c>
      <c r="O100">
        <f t="shared" si="2"/>
        <v>45.597096908270906</v>
      </c>
    </row>
    <row r="101" spans="1:15" ht="12.75">
      <c r="A101" s="1">
        <v>5.47999999999999</v>
      </c>
      <c r="B101" s="1">
        <f t="shared" si="1"/>
        <v>45.72315039987951</v>
      </c>
      <c r="C101">
        <f t="shared" si="3"/>
        <v>5.0303999999998865</v>
      </c>
      <c r="D101">
        <f t="shared" si="4"/>
        <v>2.2428553230201644</v>
      </c>
      <c r="F101">
        <f t="shared" si="5"/>
        <v>5.607138307550411</v>
      </c>
      <c r="G101">
        <f t="shared" si="6"/>
        <v>11.214276615100822</v>
      </c>
      <c r="I101">
        <f t="shared" si="7"/>
        <v>0.42166498705986766</v>
      </c>
      <c r="J101">
        <f t="shared" si="8"/>
        <v>24.15962412696889</v>
      </c>
      <c r="K101">
        <f t="shared" si="9"/>
        <v>48.31924825393778</v>
      </c>
      <c r="M101">
        <f t="shared" si="10"/>
        <v>131.6807517460622</v>
      </c>
      <c r="N101">
        <f t="shared" si="11"/>
        <v>34.508873784778686</v>
      </c>
      <c r="O101">
        <f t="shared" si="2"/>
        <v>45.72315039987951</v>
      </c>
    </row>
    <row r="102" spans="1:15" ht="12.75">
      <c r="A102" s="1">
        <v>5.48999999999999</v>
      </c>
      <c r="B102" s="1">
        <f t="shared" si="1"/>
        <v>45.84898784589309</v>
      </c>
      <c r="C102">
        <f t="shared" si="3"/>
        <v>5.140099999999894</v>
      </c>
      <c r="D102">
        <f t="shared" si="4"/>
        <v>2.267178863698207</v>
      </c>
      <c r="F102">
        <f t="shared" si="5"/>
        <v>5.667947159245518</v>
      </c>
      <c r="G102">
        <f t="shared" si="6"/>
        <v>11.335894318491036</v>
      </c>
      <c r="I102">
        <f t="shared" si="7"/>
        <v>0.4257074409782544</v>
      </c>
      <c r="J102">
        <f t="shared" si="8"/>
        <v>24.39123967536857</v>
      </c>
      <c r="K102">
        <f t="shared" si="9"/>
        <v>48.78247935073714</v>
      </c>
      <c r="M102">
        <f t="shared" si="10"/>
        <v>131.21752064926287</v>
      </c>
      <c r="N102">
        <f t="shared" si="11"/>
        <v>34.513093527402056</v>
      </c>
      <c r="O102">
        <f t="shared" si="2"/>
        <v>45.84898784589309</v>
      </c>
    </row>
    <row r="103" spans="1:15" ht="12.75">
      <c r="A103" s="1">
        <v>5.49999999999999</v>
      </c>
      <c r="B103" s="1">
        <f t="shared" si="1"/>
        <v>45.97461322185451</v>
      </c>
      <c r="C103">
        <f t="shared" si="3"/>
        <v>5.249999999999893</v>
      </c>
      <c r="D103">
        <f t="shared" si="4"/>
        <v>2.291287847477897</v>
      </c>
      <c r="F103">
        <f t="shared" si="5"/>
        <v>5.728219618694742</v>
      </c>
      <c r="G103">
        <f t="shared" si="6"/>
        <v>11.456439237389484</v>
      </c>
      <c r="I103">
        <f t="shared" si="7"/>
        <v>0.4296996661514205</v>
      </c>
      <c r="J103">
        <f t="shared" si="8"/>
        <v>24.619977328656873</v>
      </c>
      <c r="K103">
        <f t="shared" si="9"/>
        <v>49.239954657313746</v>
      </c>
      <c r="M103">
        <f t="shared" si="10"/>
        <v>130.76004534268625</v>
      </c>
      <c r="N103">
        <f t="shared" si="11"/>
        <v>34.51817398446503</v>
      </c>
      <c r="O103">
        <f t="shared" si="2"/>
        <v>45.97461322185451</v>
      </c>
    </row>
    <row r="104" spans="1:15" ht="12.75">
      <c r="A104" s="1">
        <v>5.50999999999999</v>
      </c>
      <c r="B104" s="1">
        <f t="shared" si="1"/>
        <v>46.10003037089728</v>
      </c>
      <c r="C104">
        <f t="shared" si="3"/>
        <v>5.360099999999889</v>
      </c>
      <c r="D104">
        <f t="shared" si="4"/>
        <v>2.3151889771679306</v>
      </c>
      <c r="F104">
        <f t="shared" si="5"/>
        <v>5.787972442919827</v>
      </c>
      <c r="G104">
        <f t="shared" si="6"/>
        <v>11.575944885839654</v>
      </c>
      <c r="I104">
        <f t="shared" si="7"/>
        <v>0.4336431064478703</v>
      </c>
      <c r="J104">
        <f t="shared" si="8"/>
        <v>24.845919814405264</v>
      </c>
      <c r="K104">
        <f t="shared" si="9"/>
        <v>49.69183962881053</v>
      </c>
      <c r="M104">
        <f t="shared" si="10"/>
        <v>130.30816037118947</v>
      </c>
      <c r="N104">
        <f t="shared" si="11"/>
        <v>34.524085485057626</v>
      </c>
      <c r="O104">
        <f t="shared" si="2"/>
        <v>46.10003037089728</v>
      </c>
    </row>
    <row r="105" spans="1:15" ht="12.75">
      <c r="A105" s="1">
        <v>5.51999999999999</v>
      </c>
      <c r="B105" s="1">
        <f t="shared" si="1"/>
        <v>46.225243010450285</v>
      </c>
      <c r="C105">
        <f t="shared" si="3"/>
        <v>5.470399999999888</v>
      </c>
      <c r="D105">
        <f t="shared" si="4"/>
        <v>2.338888624966971</v>
      </c>
      <c r="F105">
        <f t="shared" si="5"/>
        <v>5.8472215624174275</v>
      </c>
      <c r="G105">
        <f t="shared" si="6"/>
        <v>11.694443124834855</v>
      </c>
      <c r="I105">
        <f t="shared" si="7"/>
        <v>0.4375391366820145</v>
      </c>
      <c r="J105">
        <f t="shared" si="8"/>
        <v>25.069145903677093</v>
      </c>
      <c r="K105">
        <f t="shared" si="9"/>
        <v>50.138291807354186</v>
      </c>
      <c r="M105">
        <f t="shared" si="10"/>
        <v>129.8617081926458</v>
      </c>
      <c r="N105">
        <f t="shared" si="11"/>
        <v>34.53079988561543</v>
      </c>
      <c r="O105">
        <f t="shared" si="2"/>
        <v>46.225243010450285</v>
      </c>
    </row>
    <row r="106" spans="1:15" ht="12.75">
      <c r="A106" s="1">
        <v>5.52999999999999</v>
      </c>
      <c r="B106" s="1">
        <f t="shared" si="1"/>
        <v>46.350254738483834</v>
      </c>
      <c r="C106">
        <f t="shared" si="3"/>
        <v>5.580899999999886</v>
      </c>
      <c r="D106">
        <f t="shared" si="4"/>
        <v>2.3623928547131796</v>
      </c>
      <c r="F106">
        <f t="shared" si="5"/>
        <v>5.905982136782949</v>
      </c>
      <c r="G106">
        <f t="shared" si="6"/>
        <v>11.811964273565899</v>
      </c>
      <c r="I106">
        <f t="shared" si="7"/>
        <v>0.4413890672008993</v>
      </c>
      <c r="J106">
        <f t="shared" si="8"/>
        <v>25.289730673827805</v>
      </c>
      <c r="K106">
        <f t="shared" si="9"/>
        <v>50.57946134765561</v>
      </c>
      <c r="M106">
        <f t="shared" si="10"/>
        <v>129.4205386523444</v>
      </c>
      <c r="N106">
        <f t="shared" si="11"/>
        <v>34.538290464917935</v>
      </c>
      <c r="O106">
        <f t="shared" si="2"/>
        <v>46.350254738483834</v>
      </c>
    </row>
    <row r="107" spans="1:15" ht="12.75">
      <c r="A107" s="1">
        <v>5.53999999999999</v>
      </c>
      <c r="B107" s="1">
        <f t="shared" si="1"/>
        <v>46.4750690393365</v>
      </c>
      <c r="C107">
        <f t="shared" si="3"/>
        <v>5.691599999999891</v>
      </c>
      <c r="D107">
        <f t="shared" si="4"/>
        <v>2.3857074422485023</v>
      </c>
      <c r="F107">
        <f t="shared" si="5"/>
        <v>5.964268605621256</v>
      </c>
      <c r="G107">
        <f t="shared" si="6"/>
        <v>11.928537211242512</v>
      </c>
      <c r="I107">
        <f t="shared" si="7"/>
        <v>0.4451941480849526</v>
      </c>
      <c r="J107">
        <f t="shared" si="8"/>
        <v>25.507745749189965</v>
      </c>
      <c r="K107">
        <f t="shared" si="9"/>
        <v>51.01549149837993</v>
      </c>
      <c r="M107">
        <f t="shared" si="10"/>
        <v>128.98450850162007</v>
      </c>
      <c r="N107">
        <f t="shared" si="11"/>
        <v>34.54653182809399</v>
      </c>
      <c r="O107">
        <f t="shared" si="2"/>
        <v>46.4750690393365</v>
      </c>
    </row>
    <row r="108" spans="1:15" ht="12.75">
      <c r="A108" s="1">
        <v>5.54999999999999</v>
      </c>
      <c r="B108" s="1">
        <f t="shared" si="1"/>
        <v>46.59968928915795</v>
      </c>
      <c r="C108">
        <f t="shared" si="3"/>
        <v>5.802499999999888</v>
      </c>
      <c r="D108">
        <f t="shared" si="4"/>
        <v>2.408837894089158</v>
      </c>
      <c r="F108">
        <f t="shared" si="5"/>
        <v>6.022094735222895</v>
      </c>
      <c r="G108">
        <f t="shared" si="6"/>
        <v>12.04418947044579</v>
      </c>
      <c r="I108">
        <f t="shared" si="7"/>
        <v>0.448955573001786</v>
      </c>
      <c r="J108">
        <f t="shared" si="8"/>
        <v>25.723259521879868</v>
      </c>
      <c r="K108">
        <f t="shared" si="9"/>
        <v>51.446519043759736</v>
      </c>
      <c r="M108">
        <f t="shared" si="10"/>
        <v>128.55348095624026</v>
      </c>
      <c r="N108">
        <f t="shared" si="11"/>
        <v>34.555499818712164</v>
      </c>
      <c r="O108">
        <f t="shared" si="2"/>
        <v>46.59968928915795</v>
      </c>
    </row>
    <row r="109" spans="1:15" ht="12.75">
      <c r="A109" s="1">
        <v>5.55999999999999</v>
      </c>
      <c r="B109" s="1">
        <f t="shared" si="1"/>
        <v>46.72411876099969</v>
      </c>
      <c r="C109">
        <f t="shared" si="3"/>
        <v>5.913599999999889</v>
      </c>
      <c r="D109">
        <f t="shared" si="4"/>
        <v>2.4317894645712834</v>
      </c>
      <c r="F109">
        <f t="shared" si="5"/>
        <v>6.079473661428208</v>
      </c>
      <c r="G109">
        <f t="shared" si="6"/>
        <v>12.158947322856417</v>
      </c>
      <c r="I109">
        <f t="shared" si="7"/>
        <v>0.45267448274750643</v>
      </c>
      <c r="J109">
        <f t="shared" si="8"/>
        <v>25.936337354699717</v>
      </c>
      <c r="K109">
        <f t="shared" si="9"/>
        <v>51.87267470939943</v>
      </c>
      <c r="M109">
        <f t="shared" si="10"/>
        <v>128.12732529060057</v>
      </c>
      <c r="N109">
        <f t="shared" si="11"/>
        <v>34.565171438143274</v>
      </c>
      <c r="O109">
        <f t="shared" si="2"/>
        <v>46.72411876099969</v>
      </c>
    </row>
    <row r="110" spans="1:15" ht="12.75">
      <c r="A110" s="1">
        <v>5.56999999999999</v>
      </c>
      <c r="B110" s="1">
        <f t="shared" si="1"/>
        <v>46.84836062958212</v>
      </c>
      <c r="C110">
        <f t="shared" si="3"/>
        <v>6.024899999999885</v>
      </c>
      <c r="D110">
        <f t="shared" si="4"/>
        <v>2.454567171621075</v>
      </c>
      <c r="F110">
        <f t="shared" si="5"/>
        <v>6.136417929052688</v>
      </c>
      <c r="G110">
        <f t="shared" si="6"/>
        <v>12.272835858105376</v>
      </c>
      <c r="I110">
        <f t="shared" si="7"/>
        <v>0.45635196850601023</v>
      </c>
      <c r="J110">
        <f t="shared" si="8"/>
        <v>26.14704176788145</v>
      </c>
      <c r="K110">
        <f t="shared" si="9"/>
        <v>52.2940835357629</v>
      </c>
      <c r="M110">
        <f t="shared" si="10"/>
        <v>127.7059164642371</v>
      </c>
      <c r="N110">
        <f t="shared" si="11"/>
        <v>34.57552477147674</v>
      </c>
      <c r="O110">
        <f t="shared" si="2"/>
        <v>46.84836062958212</v>
      </c>
    </row>
    <row r="111" spans="1:15" ht="12.75">
      <c r="A111" s="1">
        <v>5.57999999999999</v>
      </c>
      <c r="B111" s="1">
        <f t="shared" si="1"/>
        <v>46.972417975763975</v>
      </c>
      <c r="C111">
        <f t="shared" si="3"/>
        <v>6.136399999999892</v>
      </c>
      <c r="D111">
        <f t="shared" si="4"/>
        <v>2.47717581128185</v>
      </c>
      <c r="F111">
        <f t="shared" si="5"/>
        <v>6.192939528204625</v>
      </c>
      <c r="G111">
        <f t="shared" si="6"/>
        <v>12.38587905640925</v>
      </c>
      <c r="I111">
        <f t="shared" si="7"/>
        <v>0.45998907485328333</v>
      </c>
      <c r="J111">
        <f t="shared" si="8"/>
        <v>26.355432611220444</v>
      </c>
      <c r="K111">
        <f t="shared" si="9"/>
        <v>52.71086522244089</v>
      </c>
      <c r="M111">
        <f t="shared" si="10"/>
        <v>127.28913477755911</v>
      </c>
      <c r="N111">
        <f t="shared" si="11"/>
        <v>34.58653891935472</v>
      </c>
      <c r="O111">
        <f t="shared" si="2"/>
        <v>46.972417975763975</v>
      </c>
    </row>
    <row r="112" spans="1:15" ht="12.75">
      <c r="A112" s="1">
        <v>5.58999999999999</v>
      </c>
      <c r="B112" s="1">
        <f t="shared" si="1"/>
        <v>47.096293790737306</v>
      </c>
      <c r="C112">
        <f t="shared" si="3"/>
        <v>6.248099999999891</v>
      </c>
      <c r="D112">
        <f t="shared" si="4"/>
        <v>2.4996199711155875</v>
      </c>
      <c r="F112">
        <f t="shared" si="5"/>
        <v>6.249049927788969</v>
      </c>
      <c r="G112">
        <f t="shared" si="6"/>
        <v>12.498099855577937</v>
      </c>
      <c r="I112">
        <f t="shared" si="7"/>
        <v>0.4635868025307177</v>
      </c>
      <c r="J112">
        <f t="shared" si="8"/>
        <v>26.561567222974837</v>
      </c>
      <c r="K112">
        <f t="shared" si="9"/>
        <v>53.123134445949674</v>
      </c>
      <c r="M112">
        <f t="shared" si="10"/>
        <v>126.87686555405033</v>
      </c>
      <c r="N112">
        <f t="shared" si="11"/>
        <v>34.598193935159365</v>
      </c>
      <c r="O112">
        <f t="shared" si="2"/>
        <v>47.096293790737306</v>
      </c>
    </row>
    <row r="113" spans="1:15" ht="12.75">
      <c r="A113" s="1">
        <v>5.59999999999999</v>
      </c>
      <c r="B113" s="1">
        <f t="shared" si="1"/>
        <v>47.21999097996924</v>
      </c>
      <c r="C113">
        <f t="shared" si="3"/>
        <v>6.359999999999886</v>
      </c>
      <c r="D113">
        <f t="shared" si="4"/>
        <v>2.521904042583676</v>
      </c>
      <c r="F113">
        <f t="shared" si="5"/>
        <v>6.30476010645919</v>
      </c>
      <c r="G113">
        <f t="shared" si="6"/>
        <v>12.60952021291838</v>
      </c>
      <c r="I113">
        <f t="shared" si="7"/>
        <v>0.46714611100883174</v>
      </c>
      <c r="J113">
        <f t="shared" si="8"/>
        <v>26.7655005767559</v>
      </c>
      <c r="K113">
        <f t="shared" si="9"/>
        <v>53.5310011535118</v>
      </c>
      <c r="M113">
        <f t="shared" si="10"/>
        <v>126.4689988464882</v>
      </c>
      <c r="N113">
        <f t="shared" si="11"/>
        <v>34.61047076705086</v>
      </c>
      <c r="O113">
        <f t="shared" si="2"/>
        <v>47.21999097996924</v>
      </c>
    </row>
    <row r="114" spans="1:15" ht="12.75">
      <c r="A114" s="1">
        <v>5.60999999999999</v>
      </c>
      <c r="B114" s="1">
        <f t="shared" si="1"/>
        <v>47.343512366909906</v>
      </c>
      <c r="C114">
        <f t="shared" si="3"/>
        <v>6.472099999999884</v>
      </c>
      <c r="D114">
        <f t="shared" si="4"/>
        <v>2.5440322325001867</v>
      </c>
      <c r="F114">
        <f t="shared" si="5"/>
        <v>6.360080581250466</v>
      </c>
      <c r="G114">
        <f t="shared" si="6"/>
        <v>12.720161162500933</v>
      </c>
      <c r="I114">
        <f t="shared" si="7"/>
        <v>0.4706679208604625</v>
      </c>
      <c r="J114">
        <f t="shared" si="8"/>
        <v>26.967285417501937</v>
      </c>
      <c r="K114">
        <f t="shared" si="9"/>
        <v>53.934570835003875</v>
      </c>
      <c r="M114">
        <f t="shared" si="10"/>
        <v>126.06542916499612</v>
      </c>
      <c r="N114">
        <f t="shared" si="11"/>
        <v>34.623351204408976</v>
      </c>
      <c r="O114">
        <f t="shared" si="2"/>
        <v>47.343512366909906</v>
      </c>
    </row>
    <row r="115" spans="1:15" ht="12.75">
      <c r="A115" s="1">
        <v>5.61999999999999</v>
      </c>
      <c r="B115" s="1">
        <f t="shared" si="1"/>
        <v>47.46686069648351</v>
      </c>
      <c r="C115">
        <f t="shared" si="3"/>
        <v>6.584399999999892</v>
      </c>
      <c r="D115">
        <f t="shared" si="4"/>
        <v>2.5660085736411506</v>
      </c>
      <c r="F115">
        <f t="shared" si="5"/>
        <v>6.415021434102877</v>
      </c>
      <c r="G115">
        <f t="shared" si="6"/>
        <v>12.830042868205753</v>
      </c>
      <c r="I115">
        <f t="shared" si="7"/>
        <v>0.47415311596050125</v>
      </c>
      <c r="J115">
        <f t="shared" si="8"/>
        <v>27.166972387513834</v>
      </c>
      <c r="K115">
        <f t="shared" si="9"/>
        <v>54.33394477502767</v>
      </c>
      <c r="M115">
        <f t="shared" si="10"/>
        <v>125.66605522497233</v>
      </c>
      <c r="N115">
        <f t="shared" si="11"/>
        <v>34.636817828277756</v>
      </c>
      <c r="O115">
        <f t="shared" si="2"/>
        <v>47.46686069648351</v>
      </c>
    </row>
    <row r="116" spans="1:15" ht="12.75">
      <c r="A116" s="1">
        <v>5.62999999999999</v>
      </c>
      <c r="B116" s="1">
        <f t="shared" si="1"/>
        <v>47.590038638379</v>
      </c>
      <c r="C116">
        <f t="shared" si="3"/>
        <v>6.696899999999889</v>
      </c>
      <c r="D116">
        <f t="shared" si="4"/>
        <v>2.5878369345845362</v>
      </c>
      <c r="F116">
        <f t="shared" si="5"/>
        <v>6.469592336461341</v>
      </c>
      <c r="G116">
        <f t="shared" si="6"/>
        <v>12.939184672922682</v>
      </c>
      <c r="I116">
        <f t="shared" si="7"/>
        <v>0.4776025455274404</v>
      </c>
      <c r="J116">
        <f t="shared" si="8"/>
        <v>27.36461014342709</v>
      </c>
      <c r="K116">
        <f t="shared" si="9"/>
        <v>54.72922028685418</v>
      </c>
      <c r="M116">
        <f t="shared" si="10"/>
        <v>125.27077971314583</v>
      </c>
      <c r="N116">
        <f t="shared" si="11"/>
        <v>34.650853965456314</v>
      </c>
      <c r="O116">
        <f t="shared" si="2"/>
        <v>47.590038638379</v>
      </c>
    </row>
    <row r="117" spans="1:15" ht="12.75">
      <c r="A117" s="1">
        <v>5.63999999999999</v>
      </c>
      <c r="B117" s="1">
        <f t="shared" si="1"/>
        <v>47.71304879015453</v>
      </c>
      <c r="C117">
        <f t="shared" si="3"/>
        <v>6.809599999999886</v>
      </c>
      <c r="D117">
        <f t="shared" si="4"/>
        <v>2.6095210288479924</v>
      </c>
      <c r="F117">
        <f t="shared" si="5"/>
        <v>6.5238025721199815</v>
      </c>
      <c r="G117">
        <f t="shared" si="6"/>
        <v>13.047605144239963</v>
      </c>
      <c r="I117">
        <f t="shared" si="7"/>
        <v>0.4810170260204545</v>
      </c>
      <c r="J117">
        <f t="shared" si="8"/>
        <v>27.560245464906544</v>
      </c>
      <c r="K117">
        <f t="shared" si="9"/>
        <v>55.12049092981309</v>
      </c>
      <c r="M117">
        <f t="shared" si="10"/>
        <v>124.87950907018691</v>
      </c>
      <c r="N117">
        <f t="shared" si="11"/>
        <v>34.66544364591457</v>
      </c>
      <c r="O117">
        <f t="shared" si="2"/>
        <v>47.71304879015453</v>
      </c>
    </row>
    <row r="118" spans="1:15" ht="12.75">
      <c r="A118" s="1">
        <v>5.64999999999999</v>
      </c>
      <c r="B118" s="1">
        <f aca="true" t="shared" si="12" ref="B118:B181">O118</f>
        <v>47.83589368016898</v>
      </c>
      <c r="C118">
        <f t="shared" si="3"/>
        <v>6.922499999999882</v>
      </c>
      <c r="D118">
        <f t="shared" si="4"/>
        <v>2.6310644233845513</v>
      </c>
      <c r="F118">
        <f t="shared" si="5"/>
        <v>6.577661058461378</v>
      </c>
      <c r="G118">
        <f t="shared" si="6"/>
        <v>13.155322116922756</v>
      </c>
      <c r="I118">
        <f t="shared" si="7"/>
        <v>0.484397342904338</v>
      </c>
      <c r="J118">
        <f t="shared" si="8"/>
        <v>27.75392335576988</v>
      </c>
      <c r="K118">
        <f t="shared" si="9"/>
        <v>55.50784671153976</v>
      </c>
      <c r="M118">
        <f t="shared" si="10"/>
        <v>124.49215328846023</v>
      </c>
      <c r="N118">
        <f t="shared" si="11"/>
        <v>34.680571563246225</v>
      </c>
      <c r="O118">
        <f aca="true" t="shared" si="13" ref="O118:O181">N118+G118</f>
        <v>47.83589368016898</v>
      </c>
    </row>
    <row r="119" spans="1:15" ht="12.75">
      <c r="A119" s="1">
        <v>5.65999999999999</v>
      </c>
      <c r="B119" s="1">
        <f t="shared" si="12"/>
        <v>47.9585757703527</v>
      </c>
      <c r="C119">
        <f aca="true" t="shared" si="14" ref="C119:C182">A119*A119-5*5</f>
        <v>7.035599999999889</v>
      </c>
      <c r="D119">
        <f aca="true" t="shared" si="15" ref="D119:D182">SQRT(C119)</f>
        <v>2.652470546490552</v>
      </c>
      <c r="F119">
        <f aca="true" t="shared" si="16" ref="F119:F182">(D119*5)/2</f>
        <v>6.63117636622638</v>
      </c>
      <c r="G119">
        <f aca="true" t="shared" si="17" ref="G119:G182">F119*2</f>
        <v>13.26235273245276</v>
      </c>
      <c r="I119">
        <f aca="true" t="shared" si="18" ref="I119:I182">ACOS(5/A119)</f>
        <v>0.48774425229340257</v>
      </c>
      <c r="J119">
        <f aca="true" t="shared" si="19" ref="J119:J182">DEGREES(I119)</f>
        <v>27.94568713817599</v>
      </c>
      <c r="K119">
        <f aca="true" t="shared" si="20" ref="K119:K182">J119*2</f>
        <v>55.89137427635198</v>
      </c>
      <c r="M119">
        <f aca="true" t="shared" si="21" ref="M119:M182">180-K119</f>
        <v>124.10862572364802</v>
      </c>
      <c r="N119">
        <f aca="true" t="shared" si="22" ref="N119:N182">(M119*PI()*A119*A119/360)</f>
        <v>34.69622303789994</v>
      </c>
      <c r="O119">
        <f t="shared" si="13"/>
        <v>47.9585757703527</v>
      </c>
    </row>
    <row r="120" spans="1:15" ht="12.75">
      <c r="A120" s="1">
        <v>5.66999999999999</v>
      </c>
      <c r="B120" s="1">
        <f t="shared" si="12"/>
        <v>48.08109745882842</v>
      </c>
      <c r="C120">
        <f t="shared" si="14"/>
        <v>7.148899999999891</v>
      </c>
      <c r="D120">
        <f t="shared" si="15"/>
        <v>2.6737426951746666</v>
      </c>
      <c r="F120">
        <f t="shared" si="16"/>
        <v>6.684356737936667</v>
      </c>
      <c r="G120">
        <f t="shared" si="17"/>
        <v>13.368713475873333</v>
      </c>
      <c r="I120">
        <f t="shared" si="18"/>
        <v>0.491058482484354</v>
      </c>
      <c r="J120">
        <f t="shared" si="19"/>
        <v>28.135578540452347</v>
      </c>
      <c r="K120">
        <f t="shared" si="20"/>
        <v>56.27115708090469</v>
      </c>
      <c r="M120">
        <f t="shared" si="21"/>
        <v>123.72884291909531</v>
      </c>
      <c r="N120">
        <f t="shared" si="22"/>
        <v>34.71238398295508</v>
      </c>
      <c r="O120">
        <f t="shared" si="13"/>
        <v>48.08109745882842</v>
      </c>
    </row>
    <row r="121" spans="1:15" ht="12.75">
      <c r="A121" s="1">
        <v>5.67999999999999</v>
      </c>
      <c r="B121" s="1">
        <f t="shared" si="12"/>
        <v>48.20346108239285</v>
      </c>
      <c r="C121">
        <f t="shared" si="14"/>
        <v>7.262399999999886</v>
      </c>
      <c r="D121">
        <f t="shared" si="15"/>
        <v>2.694884042032214</v>
      </c>
      <c r="F121">
        <f t="shared" si="16"/>
        <v>6.7372101050805355</v>
      </c>
      <c r="G121">
        <f t="shared" si="17"/>
        <v>13.474420210161071</v>
      </c>
      <c r="I121">
        <f t="shared" si="18"/>
        <v>0.4943407353871927</v>
      </c>
      <c r="J121">
        <f t="shared" si="19"/>
        <v>28.323637779079565</v>
      </c>
      <c r="K121">
        <f t="shared" si="20"/>
        <v>56.64727555815913</v>
      </c>
      <c r="M121">
        <f t="shared" si="21"/>
        <v>123.35272444184088</v>
      </c>
      <c r="N121">
        <f t="shared" si="22"/>
        <v>34.72904087223178</v>
      </c>
      <c r="O121">
        <f t="shared" si="13"/>
        <v>48.20346108239285</v>
      </c>
    </row>
    <row r="122" spans="1:15" ht="12.75">
      <c r="A122" s="1">
        <v>5.68999999999999</v>
      </c>
      <c r="B122" s="1">
        <f t="shared" si="12"/>
        <v>48.32566891886795</v>
      </c>
      <c r="C122">
        <f t="shared" si="14"/>
        <v>7.37609999999988</v>
      </c>
      <c r="D122">
        <f t="shared" si="15"/>
        <v>2.7158976416647</v>
      </c>
      <c r="F122">
        <f t="shared" si="16"/>
        <v>6.78974410416175</v>
      </c>
      <c r="G122">
        <f t="shared" si="17"/>
        <v>13.5794882083235</v>
      </c>
      <c r="I122">
        <f t="shared" si="18"/>
        <v>0.49759168786233277</v>
      </c>
      <c r="J122">
        <f t="shared" si="19"/>
        <v>28.5099036353027</v>
      </c>
      <c r="K122">
        <f t="shared" si="20"/>
        <v>57.0198072706054</v>
      </c>
      <c r="M122">
        <f t="shared" si="21"/>
        <v>122.9801927293946</v>
      </c>
      <c r="N122">
        <f t="shared" si="22"/>
        <v>34.74618071054445</v>
      </c>
      <c r="O122">
        <f t="shared" si="13"/>
        <v>48.32566891886795</v>
      </c>
    </row>
    <row r="123" spans="1:15" ht="12.75">
      <c r="A123" s="1">
        <v>5.69999999999999</v>
      </c>
      <c r="B123" s="1">
        <f t="shared" si="12"/>
        <v>48.447723189330596</v>
      </c>
      <c r="C123">
        <f t="shared" si="14"/>
        <v>7.489999999999888</v>
      </c>
      <c r="D123">
        <f t="shared" si="15"/>
        <v>2.7367864366807813</v>
      </c>
      <c r="F123">
        <f t="shared" si="16"/>
        <v>6.841966091701953</v>
      </c>
      <c r="G123">
        <f t="shared" si="17"/>
        <v>13.683932183403906</v>
      </c>
      <c r="I123">
        <f t="shared" si="18"/>
        <v>0.5008119929713568</v>
      </c>
      <c r="J123">
        <f t="shared" si="19"/>
        <v>28.694413526794193</v>
      </c>
      <c r="K123">
        <f t="shared" si="20"/>
        <v>57.388827053588386</v>
      </c>
      <c r="M123">
        <f t="shared" si="21"/>
        <v>122.61117294641161</v>
      </c>
      <c r="N123">
        <f t="shared" si="22"/>
        <v>34.76379100592669</v>
      </c>
      <c r="O123">
        <f t="shared" si="13"/>
        <v>48.447723189330596</v>
      </c>
    </row>
    <row r="124" spans="1:15" ht="12.75">
      <c r="A124" s="1">
        <v>5.70999999999998</v>
      </c>
      <c r="B124" s="1">
        <f t="shared" si="12"/>
        <v>48.5696260602284</v>
      </c>
      <c r="C124">
        <f t="shared" si="14"/>
        <v>7.604099999999775</v>
      </c>
      <c r="D124">
        <f t="shared" si="15"/>
        <v>2.7575532633114768</v>
      </c>
      <c r="F124">
        <f t="shared" si="16"/>
        <v>6.893883158278692</v>
      </c>
      <c r="G124">
        <f t="shared" si="17"/>
        <v>13.787766316557384</v>
      </c>
      <c r="I124">
        <f t="shared" si="18"/>
        <v>0.504002281148145</v>
      </c>
      <c r="J124">
        <f t="shared" si="19"/>
        <v>28.877203574754645</v>
      </c>
      <c r="K124">
        <f t="shared" si="20"/>
        <v>57.75440714950929</v>
      </c>
      <c r="M124">
        <f t="shared" si="21"/>
        <v>122.24559285049071</v>
      </c>
      <c r="N124">
        <f t="shared" si="22"/>
        <v>34.78185974367101</v>
      </c>
      <c r="O124">
        <f t="shared" si="13"/>
        <v>48.5696260602284</v>
      </c>
    </row>
    <row r="125" spans="1:15" ht="12.75">
      <c r="A125" s="1">
        <v>5.71999999999998</v>
      </c>
      <c r="B125" s="1">
        <f t="shared" si="12"/>
        <v>48.691379645389894</v>
      </c>
      <c r="C125">
        <f t="shared" si="14"/>
        <v>7.718399999999775</v>
      </c>
      <c r="D125">
        <f t="shared" si="15"/>
        <v>2.7782008566696135</v>
      </c>
      <c r="F125">
        <f t="shared" si="16"/>
        <v>6.945502141674034</v>
      </c>
      <c r="G125">
        <f t="shared" si="17"/>
        <v>13.891004283348067</v>
      </c>
      <c r="I125">
        <f t="shared" si="18"/>
        <v>0.5071631612965204</v>
      </c>
      <c r="J125">
        <f t="shared" si="19"/>
        <v>29.05830866680324</v>
      </c>
      <c r="K125">
        <f t="shared" si="20"/>
        <v>58.11661733360648</v>
      </c>
      <c r="M125">
        <f t="shared" si="21"/>
        <v>121.88338266639352</v>
      </c>
      <c r="N125">
        <f t="shared" si="22"/>
        <v>34.80037536204183</v>
      </c>
      <c r="O125">
        <f t="shared" si="13"/>
        <v>48.691379645389894</v>
      </c>
    </row>
    <row r="126" spans="1:15" ht="12.75">
      <c r="A126" s="1">
        <v>5.72999999999998</v>
      </c>
      <c r="B126" s="1">
        <f t="shared" si="12"/>
        <v>48.81298600793373</v>
      </c>
      <c r="C126">
        <f t="shared" si="14"/>
        <v>7.832899999999768</v>
      </c>
      <c r="D126">
        <f t="shared" si="15"/>
        <v>2.798731855680313</v>
      </c>
      <c r="F126">
        <f t="shared" si="16"/>
        <v>6.996829639200782</v>
      </c>
      <c r="G126">
        <f t="shared" si="17"/>
        <v>13.993659278401564</v>
      </c>
      <c r="I126">
        <f t="shared" si="18"/>
        <v>0.5102952218199355</v>
      </c>
      <c r="J126">
        <f t="shared" si="19"/>
        <v>29.23776251597446</v>
      </c>
      <c r="K126">
        <f t="shared" si="20"/>
        <v>58.47552503194892</v>
      </c>
      <c r="M126">
        <f t="shared" si="21"/>
        <v>121.52447496805108</v>
      </c>
      <c r="N126">
        <f t="shared" si="22"/>
        <v>34.819326729532165</v>
      </c>
      <c r="O126">
        <f t="shared" si="13"/>
        <v>48.81298600793373</v>
      </c>
    </row>
    <row r="127" spans="1:15" ht="12.75">
      <c r="A127" s="1">
        <v>5.73999999999998</v>
      </c>
      <c r="B127" s="1">
        <f t="shared" si="12"/>
        <v>48.934447162085576</v>
      </c>
      <c r="C127">
        <f t="shared" si="14"/>
        <v>7.947599999999767</v>
      </c>
      <c r="D127">
        <f t="shared" si="15"/>
        <v>2.8191488077077036</v>
      </c>
      <c r="F127">
        <f t="shared" si="16"/>
        <v>7.047872019269259</v>
      </c>
      <c r="G127">
        <f t="shared" si="17"/>
        <v>14.095744038538518</v>
      </c>
      <c r="I127">
        <f t="shared" si="18"/>
        <v>0.5133990315883474</v>
      </c>
      <c r="J127">
        <f t="shared" si="19"/>
        <v>29.41559771611594</v>
      </c>
      <c r="K127">
        <f t="shared" si="20"/>
        <v>58.83119543223188</v>
      </c>
      <c r="M127">
        <f t="shared" si="21"/>
        <v>121.16880456776812</v>
      </c>
      <c r="N127">
        <f t="shared" si="22"/>
        <v>34.838703123547056</v>
      </c>
      <c r="O127">
        <f t="shared" si="13"/>
        <v>48.934447162085576</v>
      </c>
    </row>
    <row r="128" spans="1:15" ht="12.75">
      <c r="A128" s="1">
        <v>5.74999999999998</v>
      </c>
      <c r="B128" s="1">
        <f t="shared" si="12"/>
        <v>49.05576507490687</v>
      </c>
      <c r="C128">
        <f t="shared" si="14"/>
        <v>8.062499999999766</v>
      </c>
      <c r="D128">
        <f t="shared" si="15"/>
        <v>2.8394541729000955</v>
      </c>
      <c r="F128">
        <f t="shared" si="16"/>
        <v>7.098635432250239</v>
      </c>
      <c r="G128">
        <f t="shared" si="17"/>
        <v>14.197270864500478</v>
      </c>
      <c r="I128">
        <f t="shared" si="18"/>
        <v>0.5164751408468695</v>
      </c>
      <c r="J128">
        <f t="shared" si="19"/>
        <v>29.591845793950373</v>
      </c>
      <c r="K128">
        <f t="shared" si="20"/>
        <v>59.183691587900746</v>
      </c>
      <c r="M128">
        <f t="shared" si="21"/>
        <v>120.81630841209926</v>
      </c>
      <c r="N128">
        <f t="shared" si="22"/>
        <v>34.85849421040639</v>
      </c>
      <c r="O128">
        <f t="shared" si="13"/>
        <v>49.05576507490687</v>
      </c>
    </row>
    <row r="129" spans="1:15" ht="12.75">
      <c r="A129" s="1">
        <v>5.75999999999998</v>
      </c>
      <c r="B129" s="1">
        <f t="shared" si="12"/>
        <v>49.17694166794125</v>
      </c>
      <c r="C129">
        <f t="shared" si="14"/>
        <v>8.17759999999977</v>
      </c>
      <c r="D129">
        <f t="shared" si="15"/>
        <v>2.8596503282743804</v>
      </c>
      <c r="F129">
        <f t="shared" si="16"/>
        <v>7.149125820685951</v>
      </c>
      <c r="G129">
        <f t="shared" si="17"/>
        <v>14.298251641371902</v>
      </c>
      <c r="I129">
        <f t="shared" si="18"/>
        <v>0.5195240820704563</v>
      </c>
      <c r="J129">
        <f t="shared" si="19"/>
        <v>29.76653725804535</v>
      </c>
      <c r="K129">
        <f t="shared" si="20"/>
        <v>59.5330745160907</v>
      </c>
      <c r="M129">
        <f t="shared" si="21"/>
        <v>120.4669254839093</v>
      </c>
      <c r="N129">
        <f t="shared" si="22"/>
        <v>34.87869002656935</v>
      </c>
      <c r="O129">
        <f t="shared" si="13"/>
        <v>49.17694166794125</v>
      </c>
    </row>
    <row r="130" spans="1:15" ht="12.75">
      <c r="A130" s="1">
        <v>5.76999999999998</v>
      </c>
      <c r="B130" s="1">
        <f t="shared" si="12"/>
        <v>49.29797881878348</v>
      </c>
      <c r="C130">
        <f t="shared" si="14"/>
        <v>8.292899999999769</v>
      </c>
      <c r="D130">
        <f t="shared" si="15"/>
        <v>2.8797395715584715</v>
      </c>
      <c r="F130">
        <f t="shared" si="16"/>
        <v>7.199348928896178</v>
      </c>
      <c r="G130">
        <f t="shared" si="17"/>
        <v>14.398697857792357</v>
      </c>
      <c r="I130">
        <f t="shared" si="18"/>
        <v>0.5225463707684956</v>
      </c>
      <c r="J130">
        <f t="shared" si="19"/>
        <v>29.939701644913093</v>
      </c>
      <c r="K130">
        <f t="shared" si="20"/>
        <v>59.879403289826186</v>
      </c>
      <c r="M130">
        <f t="shared" si="21"/>
        <v>120.12059671017381</v>
      </c>
      <c r="N130">
        <f t="shared" si="22"/>
        <v>34.89928096099112</v>
      </c>
      <c r="O130">
        <f t="shared" si="13"/>
        <v>49.29797881878348</v>
      </c>
    </row>
    <row r="131" spans="1:15" ht="12.75">
      <c r="A131" s="1">
        <v>5.77999999999998</v>
      </c>
      <c r="B131" s="1">
        <f t="shared" si="12"/>
        <v>49.41887836257571</v>
      </c>
      <c r="C131">
        <f t="shared" si="14"/>
        <v>8.408399999999766</v>
      </c>
      <c r="D131">
        <f t="shared" si="15"/>
        <v>2.899724124809077</v>
      </c>
      <c r="F131">
        <f t="shared" si="16"/>
        <v>7.249310312022692</v>
      </c>
      <c r="G131">
        <f t="shared" si="17"/>
        <v>14.498620624045383</v>
      </c>
      <c r="I131">
        <f t="shared" si="18"/>
        <v>0.5255425062428627</v>
      </c>
      <c r="J131">
        <f t="shared" si="19"/>
        <v>30.11136756244375</v>
      </c>
      <c r="K131">
        <f t="shared" si="20"/>
        <v>60.2227351248875</v>
      </c>
      <c r="M131">
        <f t="shared" si="21"/>
        <v>119.77726487511251</v>
      </c>
      <c r="N131">
        <f t="shared" si="22"/>
        <v>34.920257738530324</v>
      </c>
      <c r="O131">
        <f t="shared" si="13"/>
        <v>49.41887836257571</v>
      </c>
    </row>
    <row r="132" spans="1:15" ht="12.75">
      <c r="A132" s="1">
        <v>5.78999999999998</v>
      </c>
      <c r="B132" s="1">
        <f t="shared" si="12"/>
        <v>49.53964209343498</v>
      </c>
      <c r="C132">
        <f t="shared" si="14"/>
        <v>8.524099999999763</v>
      </c>
      <c r="D132">
        <f t="shared" si="15"/>
        <v>2.9196061378206073</v>
      </c>
      <c r="F132">
        <f t="shared" si="16"/>
        <v>7.299015344551519</v>
      </c>
      <c r="G132">
        <f t="shared" si="17"/>
        <v>14.598030689103037</v>
      </c>
      <c r="I132">
        <f t="shared" si="18"/>
        <v>0.5285129723026898</v>
      </c>
      <c r="J132">
        <f t="shared" si="19"/>
        <v>30.2815627308587</v>
      </c>
      <c r="K132">
        <f t="shared" si="20"/>
        <v>60.5631254617174</v>
      </c>
      <c r="M132">
        <f t="shared" si="21"/>
        <v>119.43687453828261</v>
      </c>
      <c r="N132">
        <f t="shared" si="22"/>
        <v>34.94161140433194</v>
      </c>
      <c r="O132">
        <f t="shared" si="13"/>
        <v>49.53964209343498</v>
      </c>
    </row>
    <row r="133" spans="1:15" ht="12.75">
      <c r="A133" s="1">
        <v>5.79999999999998</v>
      </c>
      <c r="B133" s="1">
        <f t="shared" si="12"/>
        <v>49.66027176581622</v>
      </c>
      <c r="C133">
        <f t="shared" si="14"/>
        <v>8.639999999999773</v>
      </c>
      <c r="D133">
        <f t="shared" si="15"/>
        <v>2.939387691339775</v>
      </c>
      <c r="F133">
        <f t="shared" si="16"/>
        <v>7.348469228349438</v>
      </c>
      <c r="G133">
        <f t="shared" si="17"/>
        <v>14.696938456698875</v>
      </c>
      <c r="I133">
        <f t="shared" si="18"/>
        <v>0.5314582379388448</v>
      </c>
      <c r="J133">
        <f t="shared" si="19"/>
        <v>30.450314021355297</v>
      </c>
      <c r="K133">
        <f t="shared" si="20"/>
        <v>60.90062804271059</v>
      </c>
      <c r="M133">
        <f t="shared" si="21"/>
        <v>119.0993719572894</v>
      </c>
      <c r="N133">
        <f t="shared" si="22"/>
        <v>34.963333309117345</v>
      </c>
      <c r="O133">
        <f t="shared" si="13"/>
        <v>49.66027176581622</v>
      </c>
    </row>
    <row r="134" spans="1:15" ht="12.75">
      <c r="A134" s="1">
        <v>5.80999999999998</v>
      </c>
      <c r="B134" s="1">
        <f t="shared" si="12"/>
        <v>49.7807690958141</v>
      </c>
      <c r="C134">
        <f t="shared" si="14"/>
        <v>8.756099999999769</v>
      </c>
      <c r="D134">
        <f t="shared" si="15"/>
        <v>2.9590708000992083</v>
      </c>
      <c r="F134">
        <f t="shared" si="16"/>
        <v>7.397677000248021</v>
      </c>
      <c r="G134">
        <f t="shared" si="17"/>
        <v>14.795354000496042</v>
      </c>
      <c r="I134">
        <f t="shared" si="18"/>
        <v>0.5343787579608694</v>
      </c>
      <c r="J134">
        <f t="shared" si="19"/>
        <v>30.61764749260076</v>
      </c>
      <c r="K134">
        <f t="shared" si="20"/>
        <v>61.23529498520152</v>
      </c>
      <c r="M134">
        <f t="shared" si="21"/>
        <v>118.76470501479848</v>
      </c>
      <c r="N134">
        <f t="shared" si="22"/>
        <v>34.98541509531806</v>
      </c>
      <c r="O134">
        <f t="shared" si="13"/>
        <v>49.7807690958141</v>
      </c>
    </row>
    <row r="135" spans="1:15" ht="12.75">
      <c r="A135" s="1">
        <v>5.81999999999998</v>
      </c>
      <c r="B135" s="1">
        <f t="shared" si="12"/>
        <v>49.901135762407726</v>
      </c>
      <c r="C135">
        <f t="shared" si="14"/>
        <v>8.872399999999764</v>
      </c>
      <c r="D135">
        <f t="shared" si="15"/>
        <v>2.978657415682402</v>
      </c>
      <c r="F135">
        <f t="shared" si="16"/>
        <v>7.446643539206005</v>
      </c>
      <c r="G135">
        <f t="shared" si="17"/>
        <v>14.89328707841201</v>
      </c>
      <c r="I135">
        <f t="shared" si="18"/>
        <v>0.5372749735989033</v>
      </c>
      <c r="J135">
        <f t="shared" si="19"/>
        <v>30.78358842521989</v>
      </c>
      <c r="K135">
        <f t="shared" si="20"/>
        <v>61.56717685043978</v>
      </c>
      <c r="M135">
        <f t="shared" si="21"/>
        <v>118.43282314956022</v>
      </c>
      <c r="N135">
        <f t="shared" si="22"/>
        <v>35.00784868399572</v>
      </c>
      <c r="O135">
        <f t="shared" si="13"/>
        <v>49.901135762407726</v>
      </c>
    </row>
    <row r="136" spans="1:15" ht="12.75">
      <c r="A136" s="1">
        <v>5.82999999999998</v>
      </c>
      <c r="B136" s="1">
        <f t="shared" si="12"/>
        <v>50.02137340865057</v>
      </c>
      <c r="C136">
        <f t="shared" si="14"/>
        <v>8.98889999999976</v>
      </c>
      <c r="D136">
        <f t="shared" si="15"/>
        <v>2.998149429231265</v>
      </c>
      <c r="F136">
        <f t="shared" si="16"/>
        <v>7.4953735730781625</v>
      </c>
      <c r="G136">
        <f t="shared" si="17"/>
        <v>14.990747146156325</v>
      </c>
      <c r="I136">
        <f t="shared" si="18"/>
        <v>0.5401473130729317</v>
      </c>
      <c r="J136">
        <f t="shared" si="19"/>
        <v>30.948161354410544</v>
      </c>
      <c r="K136">
        <f t="shared" si="20"/>
        <v>61.89632270882109</v>
      </c>
      <c r="M136">
        <f t="shared" si="21"/>
        <v>118.10367729117891</v>
      </c>
      <c r="N136">
        <f t="shared" si="22"/>
        <v>35.030626262494245</v>
      </c>
      <c r="O136">
        <f t="shared" si="13"/>
        <v>50.02137340865057</v>
      </c>
    </row>
    <row r="137" spans="1:15" ht="12.75">
      <c r="A137" s="1">
        <v>5.83999999999998</v>
      </c>
      <c r="B137" s="1">
        <f t="shared" si="12"/>
        <v>50.14148364280943</v>
      </c>
      <c r="C137">
        <f t="shared" si="14"/>
        <v>9.105599999999768</v>
      </c>
      <c r="D137">
        <f t="shared" si="15"/>
        <v>3.0175486740067288</v>
      </c>
      <c r="F137">
        <f t="shared" si="16"/>
        <v>7.543871685016822</v>
      </c>
      <c r="G137">
        <f t="shared" si="17"/>
        <v>15.087743370033644</v>
      </c>
      <c r="I137">
        <f t="shared" si="18"/>
        <v>0.5429961921314976</v>
      </c>
      <c r="J137">
        <f t="shared" si="19"/>
        <v>31.111390100809576</v>
      </c>
      <c r="K137">
        <f t="shared" si="20"/>
        <v>62.22278020161915</v>
      </c>
      <c r="M137">
        <f t="shared" si="21"/>
        <v>117.77721979838086</v>
      </c>
      <c r="N137">
        <f t="shared" si="22"/>
        <v>35.05374027277579</v>
      </c>
      <c r="O137">
        <f t="shared" si="13"/>
        <v>50.14148364280943</v>
      </c>
    </row>
    <row r="138" spans="1:15" ht="12.75">
      <c r="A138" s="1">
        <v>5.84999999999998</v>
      </c>
      <c r="B138" s="1">
        <f t="shared" si="12"/>
        <v>50.26146803945456</v>
      </c>
      <c r="C138">
        <f t="shared" si="14"/>
        <v>9.22249999999977</v>
      </c>
      <c r="D138">
        <f t="shared" si="15"/>
        <v>3.036856927812005</v>
      </c>
      <c r="F138">
        <f t="shared" si="16"/>
        <v>7.592142319530012</v>
      </c>
      <c r="G138">
        <f t="shared" si="17"/>
        <v>15.184284639060024</v>
      </c>
      <c r="I138">
        <f t="shared" si="18"/>
        <v>0.5458220145618693</v>
      </c>
      <c r="J138">
        <f t="shared" si="19"/>
        <v>31.273297799723274</v>
      </c>
      <c r="K138">
        <f t="shared" si="20"/>
        <v>62.54659559944655</v>
      </c>
      <c r="M138">
        <f t="shared" si="21"/>
        <v>117.45340440055345</v>
      </c>
      <c r="N138">
        <f t="shared" si="22"/>
        <v>35.07718340039454</v>
      </c>
      <c r="O138">
        <f t="shared" si="13"/>
        <v>50.26146803945456</v>
      </c>
    </row>
    <row r="139" spans="1:15" ht="12.75">
      <c r="A139" s="1">
        <v>5.85999999999998</v>
      </c>
      <c r="B139" s="1">
        <f t="shared" si="12"/>
        <v>50.38132814050412</v>
      </c>
      <c r="C139">
        <f t="shared" si="14"/>
        <v>9.339599999999763</v>
      </c>
      <c r="D139">
        <f t="shared" si="15"/>
        <v>3.056075915287407</v>
      </c>
      <c r="F139">
        <f t="shared" si="16"/>
        <v>7.6401897882185175</v>
      </c>
      <c r="G139">
        <f t="shared" si="17"/>
        <v>15.280379576437035</v>
      </c>
      <c r="I139">
        <f t="shared" si="18"/>
        <v>0.5486251726734936</v>
      </c>
      <c r="J139">
        <f t="shared" si="19"/>
        <v>31.43390692882721</v>
      </c>
      <c r="K139">
        <f t="shared" si="20"/>
        <v>62.86781385765442</v>
      </c>
      <c r="M139">
        <f t="shared" si="21"/>
        <v>117.13218614234557</v>
      </c>
      <c r="N139">
        <f t="shared" si="22"/>
        <v>35.10094856406708</v>
      </c>
      <c r="O139">
        <f t="shared" si="13"/>
        <v>50.38132814050412</v>
      </c>
    </row>
    <row r="140" spans="1:15" ht="12.75">
      <c r="A140" s="1">
        <v>5.86999999999998</v>
      </c>
      <c r="B140" s="1">
        <f t="shared" si="12"/>
        <v>50.50106545622496</v>
      </c>
      <c r="C140">
        <f t="shared" si="14"/>
        <v>9.456899999999763</v>
      </c>
      <c r="D140">
        <f t="shared" si="15"/>
        <v>3.0752073100849255</v>
      </c>
      <c r="F140">
        <f t="shared" si="16"/>
        <v>7.688018275212314</v>
      </c>
      <c r="G140">
        <f t="shared" si="17"/>
        <v>15.376036550424628</v>
      </c>
      <c r="I140">
        <f t="shared" si="18"/>
        <v>0.5514060477564293</v>
      </c>
      <c r="J140">
        <f t="shared" si="19"/>
        <v>31.593239334432514</v>
      </c>
      <c r="K140">
        <f t="shared" si="20"/>
        <v>63.18647866886503</v>
      </c>
      <c r="M140">
        <f t="shared" si="21"/>
        <v>116.81352133113498</v>
      </c>
      <c r="N140">
        <f t="shared" si="22"/>
        <v>35.12502890580033</v>
      </c>
      <c r="O140">
        <f t="shared" si="13"/>
        <v>50.50106545622496</v>
      </c>
    </row>
    <row r="141" spans="1:15" ht="12.75">
      <c r="A141" s="1">
        <v>5.87999999999998</v>
      </c>
      <c r="B141" s="1">
        <f t="shared" si="12"/>
        <v>50.62068146619207</v>
      </c>
      <c r="C141">
        <f t="shared" si="14"/>
        <v>9.57439999999977</v>
      </c>
      <c r="D141">
        <f t="shared" si="15"/>
        <v>3.0942527369301573</v>
      </c>
      <c r="F141">
        <f t="shared" si="16"/>
        <v>7.735631842325393</v>
      </c>
      <c r="G141">
        <f t="shared" si="17"/>
        <v>15.471263684650786</v>
      </c>
      <c r="I141">
        <f t="shared" si="18"/>
        <v>0.5541650105163345</v>
      </c>
      <c r="J141">
        <f t="shared" si="19"/>
        <v>31.75131625640885</v>
      </c>
      <c r="K141">
        <f t="shared" si="20"/>
        <v>63.5026325128177</v>
      </c>
      <c r="M141">
        <f t="shared" si="21"/>
        <v>116.4973674871823</v>
      </c>
      <c r="N141">
        <f t="shared" si="22"/>
        <v>35.14941778154128</v>
      </c>
      <c r="O141">
        <f t="shared" si="13"/>
        <v>50.62068146619207</v>
      </c>
    </row>
    <row r="142" spans="1:15" ht="12.75">
      <c r="A142" s="1">
        <v>5.88999999999998</v>
      </c>
      <c r="B142" s="1">
        <f t="shared" si="12"/>
        <v>50.740177620209266</v>
      </c>
      <c r="C142">
        <f t="shared" si="14"/>
        <v>9.692099999999769</v>
      </c>
      <c r="D142">
        <f t="shared" si="15"/>
        <v>3.113213773578642</v>
      </c>
      <c r="F142">
        <f t="shared" si="16"/>
        <v>7.7830344339466055</v>
      </c>
      <c r="G142">
        <f t="shared" si="17"/>
        <v>15.566068867893211</v>
      </c>
      <c r="I142">
        <f t="shared" si="18"/>
        <v>0.5569024214874552</v>
      </c>
      <c r="J142">
        <f t="shared" si="19"/>
        <v>31.908158351846872</v>
      </c>
      <c r="K142">
        <f t="shared" si="20"/>
        <v>63.816316703693744</v>
      </c>
      <c r="M142">
        <f t="shared" si="21"/>
        <v>116.18368329630626</v>
      </c>
      <c r="N142">
        <f t="shared" si="22"/>
        <v>35.17410875231605</v>
      </c>
      <c r="O142">
        <f t="shared" si="13"/>
        <v>50.740177620209266</v>
      </c>
    </row>
    <row r="143" spans="1:15" ht="12.75">
      <c r="A143" s="1">
        <v>5.89999999999998</v>
      </c>
      <c r="B143" s="1">
        <f t="shared" si="12"/>
        <v>50.85955533919245</v>
      </c>
      <c r="C143">
        <f t="shared" si="14"/>
        <v>9.80999999999976</v>
      </c>
      <c r="D143">
        <f t="shared" si="15"/>
        <v>3.132091952673127</v>
      </c>
      <c r="F143">
        <f t="shared" si="16"/>
        <v>7.8302298816828175</v>
      </c>
      <c r="G143">
        <f t="shared" si="17"/>
        <v>15.660459763365635</v>
      </c>
      <c r="I143">
        <f t="shared" si="18"/>
        <v>0.5596186314249727</v>
      </c>
      <c r="J143">
        <f t="shared" si="19"/>
        <v>32.06378571753812</v>
      </c>
      <c r="K143">
        <f t="shared" si="20"/>
        <v>64.12757143507623</v>
      </c>
      <c r="M143">
        <f t="shared" si="21"/>
        <v>115.87242856492377</v>
      </c>
      <c r="N143">
        <f t="shared" si="22"/>
        <v>35.19909557582681</v>
      </c>
      <c r="O143">
        <f t="shared" si="13"/>
        <v>50.85955533919245</v>
      </c>
    </row>
    <row r="144" spans="1:15" ht="12.75">
      <c r="A144" s="1">
        <v>5.90999999999998</v>
      </c>
      <c r="B144" s="1">
        <f t="shared" si="12"/>
        <v>50.97881601601793</v>
      </c>
      <c r="C144">
        <f t="shared" si="14"/>
        <v>9.928099999999759</v>
      </c>
      <c r="D144">
        <f t="shared" si="15"/>
        <v>3.1508887635078073</v>
      </c>
      <c r="F144">
        <f t="shared" si="16"/>
        <v>7.877221908769519</v>
      </c>
      <c r="G144">
        <f t="shared" si="17"/>
        <v>15.754443817539038</v>
      </c>
      <c r="I144">
        <f t="shared" si="18"/>
        <v>0.5623139816779525</v>
      </c>
      <c r="J144">
        <f t="shared" si="19"/>
        <v>32.21821791134338</v>
      </c>
      <c r="K144">
        <f t="shared" si="20"/>
        <v>64.43643582268676</v>
      </c>
      <c r="M144">
        <f t="shared" si="21"/>
        <v>115.56356417731324</v>
      </c>
      <c r="N144">
        <f t="shared" si="22"/>
        <v>35.22437219847889</v>
      </c>
      <c r="O144">
        <f t="shared" si="13"/>
        <v>50.97881601601793</v>
      </c>
    </row>
    <row r="145" spans="1:15" ht="12.75">
      <c r="A145" s="1">
        <v>5.91999999999998</v>
      </c>
      <c r="B145" s="1">
        <f t="shared" si="12"/>
        <v>51.097961016337074</v>
      </c>
      <c r="C145">
        <f t="shared" si="14"/>
        <v>10.046399999999771</v>
      </c>
      <c r="D145">
        <f t="shared" si="15"/>
        <v>3.169605653705169</v>
      </c>
      <c r="F145">
        <f t="shared" si="16"/>
        <v>7.924014134262922</v>
      </c>
      <c r="G145">
        <f t="shared" si="17"/>
        <v>15.848028268525844</v>
      </c>
      <c r="I145">
        <f t="shared" si="18"/>
        <v>0.5649888045440672</v>
      </c>
      <c r="J145">
        <f t="shared" si="19"/>
        <v>32.37147397251684</v>
      </c>
      <c r="K145">
        <f t="shared" si="20"/>
        <v>64.74294794503368</v>
      </c>
      <c r="M145">
        <f t="shared" si="21"/>
        <v>115.25705205496632</v>
      </c>
      <c r="N145">
        <f t="shared" si="22"/>
        <v>35.24993274781123</v>
      </c>
      <c r="O145">
        <f t="shared" si="13"/>
        <v>51.097961016337074</v>
      </c>
    </row>
    <row r="146" spans="1:15" ht="12.75">
      <c r="A146" s="1">
        <v>5.92999999999998</v>
      </c>
      <c r="B146" s="1">
        <f t="shared" si="12"/>
        <v>51.21699167935935</v>
      </c>
      <c r="C146">
        <f t="shared" si="14"/>
        <v>10.164899999999761</v>
      </c>
      <c r="D146">
        <f t="shared" si="15"/>
        <v>3.188244030810653</v>
      </c>
      <c r="F146">
        <f t="shared" si="16"/>
        <v>7.970610077026633</v>
      </c>
      <c r="G146">
        <f t="shared" si="17"/>
        <v>15.941220154053266</v>
      </c>
      <c r="I146">
        <f t="shared" si="18"/>
        <v>0.567643423607163</v>
      </c>
      <c r="J146">
        <f t="shared" si="19"/>
        <v>32.5235724410472</v>
      </c>
      <c r="K146">
        <f t="shared" si="20"/>
        <v>65.0471448820944</v>
      </c>
      <c r="M146">
        <f t="shared" si="21"/>
        <v>114.9528551179056</v>
      </c>
      <c r="N146">
        <f t="shared" si="22"/>
        <v>35.27577152530609</v>
      </c>
      <c r="O146">
        <f t="shared" si="13"/>
        <v>51.21699167935935</v>
      </c>
    </row>
    <row r="147" spans="1:15" ht="12.75">
      <c r="A147" s="1">
        <v>5.93999999999998</v>
      </c>
      <c r="B147" s="1">
        <f t="shared" si="12"/>
        <v>51.33590931860513</v>
      </c>
      <c r="C147">
        <f t="shared" si="14"/>
        <v>10.283599999999765</v>
      </c>
      <c r="D147">
        <f t="shared" si="15"/>
        <v>3.2068052638100375</v>
      </c>
      <c r="F147">
        <f t="shared" si="16"/>
        <v>8.017013159525094</v>
      </c>
      <c r="G147">
        <f t="shared" si="17"/>
        <v>16.034026319050188</v>
      </c>
      <c r="I147">
        <f t="shared" si="18"/>
        <v>0.5702781540586912</v>
      </c>
      <c r="J147">
        <f t="shared" si="19"/>
        <v>32.67453137607436</v>
      </c>
      <c r="K147">
        <f t="shared" si="20"/>
        <v>65.34906275214873</v>
      </c>
      <c r="M147">
        <f t="shared" si="21"/>
        <v>114.65093724785127</v>
      </c>
      <c r="N147">
        <f t="shared" si="22"/>
        <v>35.30188299955494</v>
      </c>
      <c r="O147">
        <f t="shared" si="13"/>
        <v>51.33590931860513</v>
      </c>
    </row>
    <row r="148" spans="1:15" ht="12.75">
      <c r="A148" s="1">
        <v>5.94999999999998</v>
      </c>
      <c r="B148" s="1">
        <f t="shared" si="12"/>
        <v>51.454715222629574</v>
      </c>
      <c r="C148">
        <f t="shared" si="14"/>
        <v>10.402499999999762</v>
      </c>
      <c r="D148">
        <f t="shared" si="15"/>
        <v>3.2252906845739906</v>
      </c>
      <c r="F148">
        <f t="shared" si="16"/>
        <v>8.063226711434977</v>
      </c>
      <c r="G148">
        <f t="shared" si="17"/>
        <v>16.126453422869954</v>
      </c>
      <c r="I148">
        <f t="shared" si="18"/>
        <v>0.5728933030039252</v>
      </c>
      <c r="J148">
        <f t="shared" si="19"/>
        <v>32.82436837343436</v>
      </c>
      <c r="K148">
        <f t="shared" si="20"/>
        <v>65.64873674686872</v>
      </c>
      <c r="M148">
        <f t="shared" si="21"/>
        <v>114.35126325313128</v>
      </c>
      <c r="N148">
        <f t="shared" si="22"/>
        <v>35.328261799759616</v>
      </c>
      <c r="O148">
        <f t="shared" si="13"/>
        <v>51.454715222629574</v>
      </c>
    </row>
    <row r="149" spans="1:15" ht="12.75">
      <c r="A149" s="1">
        <v>5.95999999999998</v>
      </c>
      <c r="B149" s="1">
        <f t="shared" si="12"/>
        <v>51.57341065571945</v>
      </c>
      <c r="C149">
        <f t="shared" si="14"/>
        <v>10.521599999999765</v>
      </c>
      <c r="D149">
        <f t="shared" si="15"/>
        <v>3.2437015892340906</v>
      </c>
      <c r="F149">
        <f t="shared" si="16"/>
        <v>8.109253973085227</v>
      </c>
      <c r="G149">
        <f t="shared" si="17"/>
        <v>16.218507946170455</v>
      </c>
      <c r="I149">
        <f t="shared" si="18"/>
        <v>0.5754891697538506</v>
      </c>
      <c r="J149">
        <f t="shared" si="19"/>
        <v>32.973100582383424</v>
      </c>
      <c r="K149">
        <f t="shared" si="20"/>
        <v>65.94620116476685</v>
      </c>
      <c r="M149">
        <f t="shared" si="21"/>
        <v>114.05379883523315</v>
      </c>
      <c r="N149">
        <f t="shared" si="22"/>
        <v>35.354902709548995</v>
      </c>
      <c r="O149">
        <f t="shared" si="13"/>
        <v>51.57341065571945</v>
      </c>
    </row>
    <row r="150" spans="1:15" ht="12.75">
      <c r="A150" s="1">
        <v>5.96999999999998</v>
      </c>
      <c r="B150" s="1">
        <f t="shared" si="12"/>
        <v>51.69199685856349</v>
      </c>
      <c r="C150">
        <f t="shared" si="14"/>
        <v>10.64089999999976</v>
      </c>
      <c r="D150">
        <f t="shared" si="15"/>
        <v>3.262039239494179</v>
      </c>
      <c r="F150">
        <f t="shared" si="16"/>
        <v>8.155098098735447</v>
      </c>
      <c r="G150">
        <f t="shared" si="17"/>
        <v>16.310196197470894</v>
      </c>
      <c r="I150">
        <f t="shared" si="18"/>
        <v>0.5780660461035327</v>
      </c>
      <c r="J150">
        <f t="shared" si="19"/>
        <v>33.12074472154729</v>
      </c>
      <c r="K150">
        <f t="shared" si="20"/>
        <v>66.24148944309458</v>
      </c>
      <c r="M150">
        <f t="shared" si="21"/>
        <v>113.75851055690542</v>
      </c>
      <c r="N150">
        <f t="shared" si="22"/>
        <v>35.3818006610926</v>
      </c>
      <c r="O150">
        <f t="shared" si="13"/>
        <v>51.69199685856349</v>
      </c>
    </row>
    <row r="151" spans="1:15" ht="12.75">
      <c r="A151" s="1">
        <v>5.97999999999998</v>
      </c>
      <c r="B151" s="1">
        <f t="shared" si="12"/>
        <v>51.81047504889834</v>
      </c>
      <c r="C151">
        <f t="shared" si="14"/>
        <v>10.760399999999763</v>
      </c>
      <c r="D151">
        <f t="shared" si="15"/>
        <v>3.2803048638807586</v>
      </c>
      <c r="F151">
        <f t="shared" si="16"/>
        <v>8.200762159701897</v>
      </c>
      <c r="G151">
        <f t="shared" si="17"/>
        <v>16.401524319403794</v>
      </c>
      <c r="I151">
        <f t="shared" si="18"/>
        <v>0.5806242165977292</v>
      </c>
      <c r="J151">
        <f t="shared" si="19"/>
        <v>33.26731709413965</v>
      </c>
      <c r="K151">
        <f t="shared" si="20"/>
        <v>66.5346341882793</v>
      </c>
      <c r="M151">
        <f t="shared" si="21"/>
        <v>113.4653658117207</v>
      </c>
      <c r="N151">
        <f t="shared" si="22"/>
        <v>35.40895072949455</v>
      </c>
      <c r="O151">
        <f t="shared" si="13"/>
        <v>51.81047504889834</v>
      </c>
    </row>
    <row r="152" spans="1:15" ht="12.75">
      <c r="A152" s="1">
        <v>5.98999999999998</v>
      </c>
      <c r="B152" s="1">
        <f t="shared" si="12"/>
        <v>51.92884642213045</v>
      </c>
      <c r="C152">
        <f t="shared" si="14"/>
        <v>10.880099999999757</v>
      </c>
      <c r="D152">
        <f t="shared" si="15"/>
        <v>3.2984996589358255</v>
      </c>
      <c r="F152">
        <f t="shared" si="16"/>
        <v>8.246249147339563</v>
      </c>
      <c r="G152">
        <f t="shared" si="17"/>
        <v>16.492498294679127</v>
      </c>
      <c r="I152">
        <f t="shared" si="18"/>
        <v>0.5831639587844517</v>
      </c>
      <c r="J152">
        <f t="shared" si="19"/>
        <v>33.412833602490174</v>
      </c>
      <c r="K152">
        <f t="shared" si="20"/>
        <v>66.82566720498035</v>
      </c>
      <c r="M152">
        <f t="shared" si="21"/>
        <v>113.17433279501965</v>
      </c>
      <c r="N152">
        <f t="shared" si="22"/>
        <v>35.43634812745132</v>
      </c>
      <c r="O152">
        <f t="shared" si="13"/>
        <v>51.92884642213045</v>
      </c>
    </row>
    <row r="153" spans="1:15" ht="12.75">
      <c r="A153" s="1">
        <v>5.99999999999998</v>
      </c>
      <c r="B153" s="1">
        <f t="shared" si="12"/>
        <v>52.04711215193561</v>
      </c>
      <c r="C153">
        <f t="shared" si="14"/>
        <v>10.999999999999758</v>
      </c>
      <c r="D153">
        <f t="shared" si="15"/>
        <v>3.3166247903553634</v>
      </c>
      <c r="F153">
        <f t="shared" si="16"/>
        <v>8.291561975888408</v>
      </c>
      <c r="G153">
        <f t="shared" si="17"/>
        <v>16.583123951776816</v>
      </c>
      <c r="I153">
        <f t="shared" si="18"/>
        <v>0.5856855434571457</v>
      </c>
      <c r="J153">
        <f t="shared" si="19"/>
        <v>33.557309761920415</v>
      </c>
      <c r="K153">
        <f t="shared" si="20"/>
        <v>67.11461952384083</v>
      </c>
      <c r="M153">
        <f t="shared" si="21"/>
        <v>112.88538047615917</v>
      </c>
      <c r="N153">
        <f t="shared" si="22"/>
        <v>35.463988200158795</v>
      </c>
      <c r="O153">
        <f t="shared" si="13"/>
        <v>52.04711215193561</v>
      </c>
    </row>
    <row r="154" spans="1:15" ht="12.75">
      <c r="A154" s="1">
        <v>6.00999999999998</v>
      </c>
      <c r="B154" s="1">
        <f t="shared" si="12"/>
        <v>52.165273390836774</v>
      </c>
      <c r="C154">
        <f t="shared" si="14"/>
        <v>11.12009999999976</v>
      </c>
      <c r="D154">
        <f t="shared" si="15"/>
        <v>3.3346813940764655</v>
      </c>
      <c r="F154">
        <f t="shared" si="16"/>
        <v>8.336703485191164</v>
      </c>
      <c r="G154">
        <f t="shared" si="17"/>
        <v>16.673406970382327</v>
      </c>
      <c r="I154">
        <f t="shared" si="18"/>
        <v>0.5881892348861066</v>
      </c>
      <c r="J154">
        <f t="shared" si="19"/>
        <v>33.70076071400295</v>
      </c>
      <c r="K154">
        <f t="shared" si="20"/>
        <v>67.4015214280059</v>
      </c>
      <c r="M154">
        <f t="shared" si="21"/>
        <v>112.5984785719941</v>
      </c>
      <c r="N154">
        <f t="shared" si="22"/>
        <v>35.49186642045445</v>
      </c>
      <c r="O154">
        <f t="shared" si="13"/>
        <v>52.165273390836774</v>
      </c>
    </row>
    <row r="155" spans="1:15" ht="12.75">
      <c r="A155" s="1">
        <v>6.01999999999998</v>
      </c>
      <c r="B155" s="1">
        <f t="shared" si="12"/>
        <v>52.283331270761465</v>
      </c>
      <c r="C155">
        <f t="shared" si="14"/>
        <v>11.24039999999976</v>
      </c>
      <c r="D155">
        <f t="shared" si="15"/>
        <v>3.3526705773159042</v>
      </c>
      <c r="F155">
        <f t="shared" si="16"/>
        <v>8.381676443289761</v>
      </c>
      <c r="G155">
        <f t="shared" si="17"/>
        <v>16.763352886579522</v>
      </c>
      <c r="I155">
        <f t="shared" si="18"/>
        <v>0.5906752910397121</v>
      </c>
      <c r="J155">
        <f t="shared" si="19"/>
        <v>33.843201239237075</v>
      </c>
      <c r="K155">
        <f t="shared" si="20"/>
        <v>67.68640247847415</v>
      </c>
      <c r="M155">
        <f t="shared" si="21"/>
        <v>112.31359752152585</v>
      </c>
      <c r="N155">
        <f t="shared" si="22"/>
        <v>35.51997838418195</v>
      </c>
      <c r="O155">
        <f t="shared" si="13"/>
        <v>52.283331270761465</v>
      </c>
    </row>
    <row r="156" spans="1:15" ht="12.75">
      <c r="A156" s="1">
        <v>6.02999999999998</v>
      </c>
      <c r="B156" s="1">
        <f t="shared" si="12"/>
        <v>52.401286903579376</v>
      </c>
      <c r="C156">
        <f t="shared" si="14"/>
        <v>11.36089999999976</v>
      </c>
      <c r="D156">
        <f t="shared" si="15"/>
        <v>3.370593419562757</v>
      </c>
      <c r="F156">
        <f t="shared" si="16"/>
        <v>8.426483548906893</v>
      </c>
      <c r="G156">
        <f t="shared" si="17"/>
        <v>16.852967097813785</v>
      </c>
      <c r="I156">
        <f t="shared" si="18"/>
        <v>0.5931439637960205</v>
      </c>
      <c r="J156">
        <f t="shared" si="19"/>
        <v>33.984645769172474</v>
      </c>
      <c r="K156">
        <f t="shared" si="20"/>
        <v>67.96929153834495</v>
      </c>
      <c r="M156">
        <f t="shared" si="21"/>
        <v>112.03070846165505</v>
      </c>
      <c r="N156">
        <f t="shared" si="22"/>
        <v>35.54831980576559</v>
      </c>
      <c r="O156">
        <f t="shared" si="13"/>
        <v>52.401286903579376</v>
      </c>
    </row>
    <row r="157" spans="1:15" ht="12.75">
      <c r="A157" s="1">
        <v>6.03999999999998</v>
      </c>
      <c r="B157" s="1">
        <f t="shared" si="12"/>
        <v>52.51914138162122</v>
      </c>
      <c r="C157">
        <f t="shared" si="14"/>
        <v>11.481599999999752</v>
      </c>
      <c r="D157">
        <f t="shared" si="15"/>
        <v>3.3884509735275428</v>
      </c>
      <c r="F157">
        <f t="shared" si="16"/>
        <v>8.471127433818857</v>
      </c>
      <c r="G157">
        <f t="shared" si="17"/>
        <v>16.942254867637715</v>
      </c>
      <c r="I157">
        <f t="shared" si="18"/>
        <v>0.5955954991452391</v>
      </c>
      <c r="J157">
        <f t="shared" si="19"/>
        <v>34.12510839800983</v>
      </c>
      <c r="K157">
        <f t="shared" si="20"/>
        <v>68.25021679601966</v>
      </c>
      <c r="M157">
        <f t="shared" si="21"/>
        <v>111.74978320398034</v>
      </c>
      <c r="N157">
        <f t="shared" si="22"/>
        <v>35.5768865139835</v>
      </c>
      <c r="O157">
        <f t="shared" si="13"/>
        <v>52.51914138162122</v>
      </c>
    </row>
    <row r="158" spans="1:15" ht="12.75">
      <c r="A158" s="1">
        <v>6.04999999999998</v>
      </c>
      <c r="B158" s="1">
        <f t="shared" si="12"/>
        <v>52.63689577817969</v>
      </c>
      <c r="C158">
        <f t="shared" si="14"/>
        <v>11.602499999999765</v>
      </c>
      <c r="D158">
        <f t="shared" si="15"/>
        <v>3.406244266050185</v>
      </c>
      <c r="F158">
        <f t="shared" si="16"/>
        <v>8.515610665125463</v>
      </c>
      <c r="G158">
        <f t="shared" si="17"/>
        <v>17.031221330250926</v>
      </c>
      <c r="I158">
        <f t="shared" si="18"/>
        <v>0.5980301373835452</v>
      </c>
      <c r="J158">
        <f t="shared" si="19"/>
        <v>34.264602893705934</v>
      </c>
      <c r="K158">
        <f t="shared" si="20"/>
        <v>68.52920578741187</v>
      </c>
      <c r="M158">
        <f t="shared" si="21"/>
        <v>111.47079421258813</v>
      </c>
      <c r="N158">
        <f t="shared" si="22"/>
        <v>35.60567444792876</v>
      </c>
      <c r="O158">
        <f t="shared" si="13"/>
        <v>52.63689577817969</v>
      </c>
    </row>
    <row r="159" spans="1:15" ht="12.75">
      <c r="A159" s="1">
        <v>6.05999999999998</v>
      </c>
      <c r="B159" s="1">
        <f t="shared" si="12"/>
        <v>52.7545511479931</v>
      </c>
      <c r="C159">
        <f t="shared" si="14"/>
        <v>11.723599999999756</v>
      </c>
      <c r="D159">
        <f t="shared" si="15"/>
        <v>3.4239742989689272</v>
      </c>
      <c r="F159">
        <f t="shared" si="16"/>
        <v>8.559935747422319</v>
      </c>
      <c r="G159">
        <f t="shared" si="17"/>
        <v>17.119871494844638</v>
      </c>
      <c r="I159">
        <f t="shared" si="18"/>
        <v>0.6004481132987062</v>
      </c>
      <c r="J159">
        <f t="shared" si="19"/>
        <v>34.40314270860894</v>
      </c>
      <c r="K159">
        <f t="shared" si="20"/>
        <v>68.80628541721788</v>
      </c>
      <c r="M159">
        <f t="shared" si="21"/>
        <v>111.19371458278212</v>
      </c>
      <c r="N159">
        <f t="shared" si="22"/>
        <v>35.63467965314846</v>
      </c>
      <c r="O159">
        <f t="shared" si="13"/>
        <v>52.7545511479931</v>
      </c>
    </row>
    <row r="160" spans="1:15" ht="12.75">
      <c r="A160" s="1">
        <v>6.06999999999998</v>
      </c>
      <c r="B160" s="1">
        <f t="shared" si="12"/>
        <v>52.87210852771274</v>
      </c>
      <c r="C160">
        <f t="shared" si="14"/>
        <v>11.844899999999754</v>
      </c>
      <c r="D160">
        <f t="shared" si="15"/>
        <v>3.441642049952283</v>
      </c>
      <c r="F160">
        <f t="shared" si="16"/>
        <v>8.604105124880707</v>
      </c>
      <c r="G160">
        <f t="shared" si="17"/>
        <v>17.208210249761414</v>
      </c>
      <c r="I160">
        <f t="shared" si="18"/>
        <v>0.6028496563479266</v>
      </c>
      <c r="J160">
        <f t="shared" si="19"/>
        <v>34.540740989648256</v>
      </c>
      <c r="K160">
        <f t="shared" si="20"/>
        <v>69.08148197929651</v>
      </c>
      <c r="M160">
        <f t="shared" si="21"/>
        <v>110.91851802070349</v>
      </c>
      <c r="N160">
        <f t="shared" si="22"/>
        <v>35.663898277951326</v>
      </c>
      <c r="O160">
        <f t="shared" si="13"/>
        <v>52.87210852771274</v>
      </c>
    </row>
    <row r="161" spans="1:15" ht="12.75">
      <c r="A161" s="1">
        <v>6.07999999999998</v>
      </c>
      <c r="B161" s="1">
        <f t="shared" si="12"/>
        <v>52.98956893635443</v>
      </c>
      <c r="C161">
        <f t="shared" si="14"/>
        <v>11.966399999999751</v>
      </c>
      <c r="D161">
        <f t="shared" si="15"/>
        <v>3.4592484732958617</v>
      </c>
      <c r="F161">
        <f t="shared" si="16"/>
        <v>8.648121183239654</v>
      </c>
      <c r="G161">
        <f t="shared" si="17"/>
        <v>17.29624236647931</v>
      </c>
      <c r="I161">
        <f t="shared" si="18"/>
        <v>0.6052349908283065</v>
      </c>
      <c r="J161">
        <f t="shared" si="19"/>
        <v>34.67741058810105</v>
      </c>
      <c r="K161">
        <f t="shared" si="20"/>
        <v>69.3548211762021</v>
      </c>
      <c r="M161">
        <f t="shared" si="21"/>
        <v>110.6451788237979</v>
      </c>
      <c r="N161">
        <f t="shared" si="22"/>
        <v>35.69332656987512</v>
      </c>
      <c r="O161">
        <f t="shared" si="13"/>
        <v>52.98956893635443</v>
      </c>
    </row>
    <row r="162" spans="1:15" ht="12.75">
      <c r="A162" s="1">
        <v>6.08999999999998</v>
      </c>
      <c r="B162" s="1">
        <f t="shared" si="12"/>
        <v>53.10693337573491</v>
      </c>
      <c r="C162">
        <f t="shared" si="14"/>
        <v>12.088099999999763</v>
      </c>
      <c r="D162">
        <f t="shared" si="15"/>
        <v>3.4767945006859065</v>
      </c>
      <c r="F162">
        <f t="shared" si="16"/>
        <v>8.691986251714766</v>
      </c>
      <c r="G162">
        <f t="shared" si="17"/>
        <v>17.383972503429533</v>
      </c>
      <c r="I162">
        <f t="shared" si="18"/>
        <v>0.6076043360402984</v>
      </c>
      <c r="J162">
        <f t="shared" si="19"/>
        <v>34.81316406895772</v>
      </c>
      <c r="K162">
        <f t="shared" si="20"/>
        <v>69.62632813791544</v>
      </c>
      <c r="M162">
        <f t="shared" si="21"/>
        <v>110.37367186208456</v>
      </c>
      <c r="N162">
        <f t="shared" si="22"/>
        <v>35.72296087230538</v>
      </c>
      <c r="O162">
        <f t="shared" si="13"/>
        <v>53.10693337573491</v>
      </c>
    </row>
    <row r="163" spans="1:15" ht="12.75">
      <c r="A163" s="1">
        <v>6.09999999999998</v>
      </c>
      <c r="B163" s="1">
        <f t="shared" si="12"/>
        <v>53.22420283089396</v>
      </c>
      <c r="C163">
        <f t="shared" si="14"/>
        <v>12.20999999999976</v>
      </c>
      <c r="D163">
        <f t="shared" si="15"/>
        <v>3.4942810419311954</v>
      </c>
      <c r="F163">
        <f t="shared" si="16"/>
        <v>8.735702604827988</v>
      </c>
      <c r="G163">
        <f t="shared" si="17"/>
        <v>17.471405209655977</v>
      </c>
      <c r="I163">
        <f t="shared" si="18"/>
        <v>0.6099579064445013</v>
      </c>
      <c r="J163">
        <f t="shared" si="19"/>
        <v>34.94801371990544</v>
      </c>
      <c r="K163">
        <f t="shared" si="20"/>
        <v>69.89602743981088</v>
      </c>
      <c r="M163">
        <f t="shared" si="21"/>
        <v>110.10397256018912</v>
      </c>
      <c r="N163">
        <f t="shared" si="22"/>
        <v>35.75279762123798</v>
      </c>
      <c r="O163">
        <f t="shared" si="13"/>
        <v>53.22420283089396</v>
      </c>
    </row>
    <row r="164" spans="1:15" ht="12.75">
      <c r="A164" s="1">
        <v>6.10999999999998</v>
      </c>
      <c r="B164" s="1">
        <f t="shared" si="12"/>
        <v>53.34137827050253</v>
      </c>
      <c r="C164">
        <f t="shared" si="14"/>
        <v>12.332099999999755</v>
      </c>
      <c r="D164">
        <f t="shared" si="15"/>
        <v>3.511708985664922</v>
      </c>
      <c r="F164">
        <f t="shared" si="16"/>
        <v>8.779272464162306</v>
      </c>
      <c r="G164">
        <f t="shared" si="17"/>
        <v>17.55854492832461</v>
      </c>
      <c r="I164">
        <f t="shared" si="18"/>
        <v>0.6122959118121298</v>
      </c>
      <c r="J164">
        <f t="shared" si="19"/>
        <v>35.08197155994949</v>
      </c>
      <c r="K164">
        <f t="shared" si="20"/>
        <v>70.16394311989897</v>
      </c>
      <c r="M164">
        <f t="shared" si="21"/>
        <v>109.83605688010103</v>
      </c>
      <c r="N164">
        <f t="shared" si="22"/>
        <v>35.782833342177916</v>
      </c>
      <c r="O164">
        <f t="shared" si="13"/>
        <v>53.34137827050253</v>
      </c>
    </row>
    <row r="165" spans="1:15" ht="12.75">
      <c r="A165" s="1">
        <v>6.11999999999998</v>
      </c>
      <c r="B165" s="1">
        <f t="shared" si="12"/>
        <v>53.45846064725776</v>
      </c>
      <c r="C165">
        <f t="shared" si="14"/>
        <v>12.454399999999751</v>
      </c>
      <c r="D165">
        <f t="shared" si="15"/>
        <v>3.529079200018009</v>
      </c>
      <c r="F165">
        <f t="shared" si="16"/>
        <v>8.822698000045023</v>
      </c>
      <c r="G165">
        <f t="shared" si="17"/>
        <v>17.645396000090045</v>
      </c>
      <c r="I165">
        <f t="shared" si="18"/>
        <v>0.614618557369463</v>
      </c>
      <c r="J165">
        <f t="shared" si="19"/>
        <v>35.215049347689494</v>
      </c>
      <c r="K165">
        <f t="shared" si="20"/>
        <v>70.43009869537899</v>
      </c>
      <c r="M165">
        <f t="shared" si="21"/>
        <v>109.56990130462101</v>
      </c>
      <c r="N165">
        <f t="shared" si="22"/>
        <v>35.813064647167714</v>
      </c>
      <c r="O165">
        <f t="shared" si="13"/>
        <v>53.45846064725776</v>
      </c>
    </row>
    <row r="166" spans="1:15" ht="12.75">
      <c r="A166" s="1">
        <v>6.12999999999998</v>
      </c>
      <c r="B166" s="1">
        <f t="shared" si="12"/>
        <v>53.57545089826516</v>
      </c>
      <c r="C166">
        <f t="shared" si="14"/>
        <v>12.57689999999976</v>
      </c>
      <c r="D166">
        <f t="shared" si="15"/>
        <v>3.5463925332652844</v>
      </c>
      <c r="F166">
        <f t="shared" si="16"/>
        <v>8.86598133316321</v>
      </c>
      <c r="G166">
        <f t="shared" si="17"/>
        <v>17.73196266632642</v>
      </c>
      <c r="I166">
        <f t="shared" si="18"/>
        <v>0.6169260439365724</v>
      </c>
      <c r="J166">
        <f t="shared" si="19"/>
        <v>35.34725858926799</v>
      </c>
      <c r="K166">
        <f t="shared" si="20"/>
        <v>70.69451717853597</v>
      </c>
      <c r="M166">
        <f t="shared" si="21"/>
        <v>109.30548282146403</v>
      </c>
      <c r="N166">
        <f t="shared" si="22"/>
        <v>35.843488231938736</v>
      </c>
      <c r="O166">
        <f t="shared" si="13"/>
        <v>53.57545089826516</v>
      </c>
    </row>
    <row r="167" spans="1:15" ht="12.75">
      <c r="A167" s="1">
        <v>6.13999999999998</v>
      </c>
      <c r="B167" s="1">
        <f t="shared" si="12"/>
        <v>53.69234994540851</v>
      </c>
      <c r="C167">
        <f t="shared" si="14"/>
        <v>12.699599999999755</v>
      </c>
      <c r="D167">
        <f t="shared" si="15"/>
        <v>3.563649814445824</v>
      </c>
      <c r="F167">
        <f t="shared" si="16"/>
        <v>8.90912453611456</v>
      </c>
      <c r="G167">
        <f t="shared" si="17"/>
        <v>17.81824907222912</v>
      </c>
      <c r="I167">
        <f t="shared" si="18"/>
        <v>0.6192185680605965</v>
      </c>
      <c r="J167">
        <f t="shared" si="19"/>
        <v>35.4786105460065</v>
      </c>
      <c r="K167">
        <f t="shared" si="20"/>
        <v>70.957221092013</v>
      </c>
      <c r="M167">
        <f t="shared" si="21"/>
        <v>109.042778907987</v>
      </c>
      <c r="N167">
        <f t="shared" si="22"/>
        <v>35.87410087317939</v>
      </c>
      <c r="O167">
        <f t="shared" si="13"/>
        <v>53.69234994540851</v>
      </c>
    </row>
    <row r="168" spans="1:15" ht="12.75">
      <c r="A168" s="1">
        <v>6.14999999999998</v>
      </c>
      <c r="B168" s="1">
        <f t="shared" si="12"/>
        <v>53.80915869570829</v>
      </c>
      <c r="C168">
        <f t="shared" si="14"/>
        <v>12.822499999999756</v>
      </c>
      <c r="D168">
        <f t="shared" si="15"/>
        <v>3.5808518539587415</v>
      </c>
      <c r="F168">
        <f t="shared" si="16"/>
        <v>8.952129634896854</v>
      </c>
      <c r="G168">
        <f t="shared" si="17"/>
        <v>17.90425926979371</v>
      </c>
      <c r="I168">
        <f t="shared" si="18"/>
        <v>0.6214963221438339</v>
      </c>
      <c r="J168">
        <f t="shared" si="19"/>
        <v>35.60911624174469</v>
      </c>
      <c r="K168">
        <f t="shared" si="20"/>
        <v>71.21823248348937</v>
      </c>
      <c r="M168">
        <f t="shared" si="21"/>
        <v>108.78176751651063</v>
      </c>
      <c r="N168">
        <f t="shared" si="22"/>
        <v>35.904899425914586</v>
      </c>
      <c r="O168">
        <f t="shared" si="13"/>
        <v>53.80915869570829</v>
      </c>
    </row>
    <row r="169" spans="1:15" ht="12.75">
      <c r="A169" s="1">
        <v>6.15999999999998</v>
      </c>
      <c r="B169" s="1">
        <f t="shared" si="12"/>
        <v>53.925878041668625</v>
      </c>
      <c r="C169">
        <f t="shared" si="14"/>
        <v>12.94559999999975</v>
      </c>
      <c r="D169">
        <f t="shared" si="15"/>
        <v>3.5979994441355534</v>
      </c>
      <c r="F169">
        <f t="shared" si="16"/>
        <v>8.994998610338884</v>
      </c>
      <c r="G169">
        <f t="shared" si="17"/>
        <v>17.98999722067777</v>
      </c>
      <c r="I169">
        <f t="shared" si="18"/>
        <v>0.6237594945668888</v>
      </c>
      <c r="J169">
        <f t="shared" si="19"/>
        <v>35.738786469896134</v>
      </c>
      <c r="K169">
        <f t="shared" si="20"/>
        <v>71.47757293979227</v>
      </c>
      <c r="M169">
        <f t="shared" si="21"/>
        <v>108.52242706020773</v>
      </c>
      <c r="N169">
        <f t="shared" si="22"/>
        <v>35.93588082099085</v>
      </c>
      <c r="O169">
        <f t="shared" si="13"/>
        <v>53.925878041668625</v>
      </c>
    </row>
    <row r="170" spans="1:15" ht="12.75">
      <c r="A170" s="1">
        <v>6.16999999999998</v>
      </c>
      <c r="B170" s="1">
        <f t="shared" si="12"/>
        <v>54.04250886161351</v>
      </c>
      <c r="C170">
        <f t="shared" si="14"/>
        <v>13.068899999999758</v>
      </c>
      <c r="D170">
        <f t="shared" si="15"/>
        <v>3.6150933597902775</v>
      </c>
      <c r="F170">
        <f t="shared" si="16"/>
        <v>9.037733399475695</v>
      </c>
      <c r="G170">
        <f t="shared" si="17"/>
        <v>18.07546679895139</v>
      </c>
      <c r="I170">
        <f t="shared" si="18"/>
        <v>0.6260082698071098</v>
      </c>
      <c r="J170">
        <f t="shared" si="19"/>
        <v>35.867631800234314</v>
      </c>
      <c r="K170">
        <f t="shared" si="20"/>
        <v>71.73526360046863</v>
      </c>
      <c r="M170">
        <f t="shared" si="21"/>
        <v>108.26473639953137</v>
      </c>
      <c r="N170">
        <f t="shared" si="22"/>
        <v>35.967042062662124</v>
      </c>
      <c r="O170">
        <f t="shared" si="13"/>
        <v>54.04250886161351</v>
      </c>
    </row>
    <row r="171" spans="1:15" ht="12.75">
      <c r="A171" s="1">
        <v>6.17999999999997</v>
      </c>
      <c r="B171" s="1">
        <f t="shared" si="12"/>
        <v>54.159052020012524</v>
      </c>
      <c r="C171">
        <f t="shared" si="14"/>
        <v>13.192399999999637</v>
      </c>
      <c r="D171">
        <f t="shared" si="15"/>
        <v>3.6321343587482606</v>
      </c>
      <c r="F171">
        <f t="shared" si="16"/>
        <v>9.080335896870652</v>
      </c>
      <c r="G171">
        <f t="shared" si="17"/>
        <v>18.160671793741304</v>
      </c>
      <c r="I171">
        <f t="shared" si="18"/>
        <v>0.628242828552535</v>
      </c>
      <c r="J171">
        <f t="shared" si="19"/>
        <v>35.99566258542122</v>
      </c>
      <c r="K171">
        <f t="shared" si="20"/>
        <v>71.99132517084244</v>
      </c>
      <c r="M171">
        <f t="shared" si="21"/>
        <v>108.00867482915756</v>
      </c>
      <c r="N171">
        <f t="shared" si="22"/>
        <v>35.99838022627122</v>
      </c>
      <c r="O171">
        <f t="shared" si="13"/>
        <v>54.159052020012524</v>
      </c>
    </row>
    <row r="172" spans="1:15" ht="12.75">
      <c r="A172" s="1">
        <v>6.18999999999997</v>
      </c>
      <c r="B172" s="1">
        <f t="shared" si="12"/>
        <v>54.27550836779719</v>
      </c>
      <c r="C172">
        <f t="shared" si="14"/>
        <v>13.31609999999963</v>
      </c>
      <c r="D172">
        <f t="shared" si="15"/>
        <v>3.6491231823548556</v>
      </c>
      <c r="F172">
        <f t="shared" si="16"/>
        <v>9.122807955887138</v>
      </c>
      <c r="G172">
        <f t="shared" si="17"/>
        <v>18.245615911774276</v>
      </c>
      <c r="I172">
        <f t="shared" si="18"/>
        <v>0.6304633478115644</v>
      </c>
      <c r="J172">
        <f t="shared" si="19"/>
        <v>36.122888967291125</v>
      </c>
      <c r="K172">
        <f t="shared" si="20"/>
        <v>72.24577793458225</v>
      </c>
      <c r="M172">
        <f t="shared" si="21"/>
        <v>107.75422206541775</v>
      </c>
      <c r="N172">
        <f t="shared" si="22"/>
        <v>36.02989245602291</v>
      </c>
      <c r="O172">
        <f t="shared" si="13"/>
        <v>54.27550836779719</v>
      </c>
    </row>
    <row r="173" spans="1:15" ht="12.75">
      <c r="A173" s="1">
        <v>6.19999999999997</v>
      </c>
      <c r="B173" s="1">
        <f t="shared" si="12"/>
        <v>54.391878742666464</v>
      </c>
      <c r="C173">
        <f t="shared" si="14"/>
        <v>13.439999999999628</v>
      </c>
      <c r="D173">
        <f t="shared" si="15"/>
        <v>3.6660605559646213</v>
      </c>
      <c r="F173">
        <f t="shared" si="16"/>
        <v>9.165151389911554</v>
      </c>
      <c r="G173">
        <f t="shared" si="17"/>
        <v>18.330302779823107</v>
      </c>
      <c r="I173">
        <f t="shared" si="18"/>
        <v>0.6326700010185253</v>
      </c>
      <c r="J173">
        <f t="shared" si="19"/>
        <v>36.249320882899</v>
      </c>
      <c r="K173">
        <f t="shared" si="20"/>
        <v>72.498641765798</v>
      </c>
      <c r="M173">
        <f t="shared" si="21"/>
        <v>107.501358234202</v>
      </c>
      <c r="N173">
        <f t="shared" si="22"/>
        <v>36.06157596284336</v>
      </c>
      <c r="O173">
        <f t="shared" si="13"/>
        <v>54.391878742666464</v>
      </c>
    </row>
    <row r="174" spans="1:15" ht="12.75">
      <c r="A174" s="1">
        <v>6.20999999999997</v>
      </c>
      <c r="B174" s="1">
        <f t="shared" si="12"/>
        <v>54.50816396938427</v>
      </c>
      <c r="C174">
        <f t="shared" si="14"/>
        <v>13.564099999999627</v>
      </c>
      <c r="D174">
        <f t="shared" si="15"/>
        <v>3.6829471894122547</v>
      </c>
      <c r="F174">
        <f t="shared" si="16"/>
        <v>9.207367973530637</v>
      </c>
      <c r="G174">
        <f t="shared" si="17"/>
        <v>18.414735947061274</v>
      </c>
      <c r="I174">
        <f t="shared" si="18"/>
        <v>0.634862958135357</v>
      </c>
      <c r="J174">
        <f t="shared" si="19"/>
        <v>36.374968070346625</v>
      </c>
      <c r="K174">
        <f t="shared" si="20"/>
        <v>72.74993614069325</v>
      </c>
      <c r="M174">
        <f t="shared" si="21"/>
        <v>107.25006385930675</v>
      </c>
      <c r="N174">
        <f t="shared" si="22"/>
        <v>36.093428022322996</v>
      </c>
      <c r="O174">
        <f t="shared" si="13"/>
        <v>54.50816396938427</v>
      </c>
    </row>
    <row r="175" spans="1:15" ht="12.75">
      <c r="A175" s="1">
        <v>6.21999999999997</v>
      </c>
      <c r="B175" s="1">
        <f t="shared" si="12"/>
        <v>54.62436486006753</v>
      </c>
      <c r="C175">
        <f t="shared" si="14"/>
        <v>13.688399999999632</v>
      </c>
      <c r="D175">
        <f t="shared" si="15"/>
        <v>3.6997837774658713</v>
      </c>
      <c r="F175">
        <f t="shared" si="16"/>
        <v>9.249459443664678</v>
      </c>
      <c r="G175">
        <f t="shared" si="17"/>
        <v>18.498918887329356</v>
      </c>
      <c r="I175">
        <f t="shared" si="18"/>
        <v>0.637042385749557</v>
      </c>
      <c r="J175">
        <f t="shared" si="19"/>
        <v>36.499840074394555</v>
      </c>
      <c r="K175">
        <f t="shared" si="20"/>
        <v>72.99968014878911</v>
      </c>
      <c r="M175">
        <f t="shared" si="21"/>
        <v>107.00031985121089</v>
      </c>
      <c r="N175">
        <f t="shared" si="22"/>
        <v>36.12544597273817</v>
      </c>
      <c r="O175">
        <f t="shared" si="13"/>
        <v>54.62436486006753</v>
      </c>
    </row>
    <row r="176" spans="1:15" ht="12.75">
      <c r="A176" s="1">
        <v>6.22999999999997</v>
      </c>
      <c r="B176" s="1">
        <f t="shared" si="12"/>
        <v>54.74048221446568</v>
      </c>
      <c r="C176">
        <f t="shared" si="14"/>
        <v>13.81289999999963</v>
      </c>
      <c r="D176">
        <f t="shared" si="15"/>
        <v>3.7165710002634995</v>
      </c>
      <c r="F176">
        <f t="shared" si="16"/>
        <v>9.291427500658749</v>
      </c>
      <c r="G176">
        <f t="shared" si="17"/>
        <v>18.582855001317498</v>
      </c>
      <c r="I176">
        <f t="shared" si="18"/>
        <v>0.6392084471685733</v>
      </c>
      <c r="J176">
        <f t="shared" si="19"/>
        <v>36.62394625187031</v>
      </c>
      <c r="K176">
        <f t="shared" si="20"/>
        <v>73.24789250374062</v>
      </c>
      <c r="M176">
        <f t="shared" si="21"/>
        <v>106.75210749625938</v>
      </c>
      <c r="N176">
        <f t="shared" si="22"/>
        <v>36.15762721314818</v>
      </c>
      <c r="O176">
        <f t="shared" si="13"/>
        <v>54.74048221446568</v>
      </c>
    </row>
    <row r="177" spans="1:15" ht="12.75">
      <c r="A177" s="1">
        <v>6.23999999999997</v>
      </c>
      <c r="B177" s="1">
        <f t="shared" si="12"/>
        <v>54.85651682023213</v>
      </c>
      <c r="C177">
        <f t="shared" si="14"/>
        <v>13.937599999999627</v>
      </c>
      <c r="D177">
        <f t="shared" si="15"/>
        <v>3.73330952373355</v>
      </c>
      <c r="F177">
        <f t="shared" si="16"/>
        <v>9.333273809333875</v>
      </c>
      <c r="G177">
        <f t="shared" si="17"/>
        <v>18.66654761866775</v>
      </c>
      <c r="I177">
        <f t="shared" si="18"/>
        <v>0.6413613025107927</v>
      </c>
      <c r="J177">
        <f t="shared" si="19"/>
        <v>36.74729577688167</v>
      </c>
      <c r="K177">
        <f t="shared" si="20"/>
        <v>73.49459155376334</v>
      </c>
      <c r="M177">
        <f t="shared" si="21"/>
        <v>106.50540844623666</v>
      </c>
      <c r="N177">
        <f t="shared" si="22"/>
        <v>36.18996920156438</v>
      </c>
      <c r="O177">
        <f t="shared" si="13"/>
        <v>54.85651682023213</v>
      </c>
    </row>
    <row r="178" spans="1:15" ht="12.75">
      <c r="A178" s="1">
        <v>6.24999999999997</v>
      </c>
      <c r="B178" s="1">
        <f t="shared" si="12"/>
        <v>54.97246945318763</v>
      </c>
      <c r="C178">
        <f t="shared" si="14"/>
        <v>14.062499999999623</v>
      </c>
      <c r="D178">
        <f t="shared" si="15"/>
        <v>3.74999999999995</v>
      </c>
      <c r="F178">
        <f t="shared" si="16"/>
        <v>9.374999999999874</v>
      </c>
      <c r="G178">
        <f t="shared" si="17"/>
        <v>18.749999999999748</v>
      </c>
      <c r="I178">
        <f t="shared" si="18"/>
        <v>0.6435011087932779</v>
      </c>
      <c r="J178">
        <f t="shared" si="19"/>
        <v>36.86989764584365</v>
      </c>
      <c r="K178">
        <f t="shared" si="20"/>
        <v>73.7397952916873</v>
      </c>
      <c r="M178">
        <f t="shared" si="21"/>
        <v>106.2602047083127</v>
      </c>
      <c r="N178">
        <f t="shared" si="22"/>
        <v>36.22246945318788</v>
      </c>
      <c r="O178">
        <f t="shared" si="13"/>
        <v>54.97246945318763</v>
      </c>
    </row>
    <row r="179" spans="1:15" ht="12.75">
      <c r="A179" s="1">
        <v>6.25999999999997</v>
      </c>
      <c r="B179" s="1">
        <f t="shared" si="12"/>
        <v>55.08834087757611</v>
      </c>
      <c r="C179">
        <f t="shared" si="14"/>
        <v>14.18759999999962</v>
      </c>
      <c r="D179">
        <f t="shared" si="15"/>
        <v>3.7666430677726312</v>
      </c>
      <c r="F179">
        <f t="shared" si="16"/>
        <v>9.416607669431578</v>
      </c>
      <c r="G179">
        <f t="shared" si="17"/>
        <v>18.833215338863155</v>
      </c>
      <c r="I179">
        <f t="shared" si="18"/>
        <v>0.6456280200163926</v>
      </c>
      <c r="J179">
        <f t="shared" si="19"/>
        <v>36.99176068232713</v>
      </c>
      <c r="K179">
        <f t="shared" si="20"/>
        <v>73.98352136465427</v>
      </c>
      <c r="M179">
        <f t="shared" si="21"/>
        <v>106.01647863534573</v>
      </c>
      <c r="N179">
        <f t="shared" si="22"/>
        <v>36.25512553871295</v>
      </c>
      <c r="O179">
        <f t="shared" si="13"/>
        <v>55.08834087757611</v>
      </c>
    </row>
    <row r="180" spans="1:15" ht="12.75">
      <c r="A180" s="1">
        <v>6.26999999999997</v>
      </c>
      <c r="B180" s="1">
        <f t="shared" si="12"/>
        <v>55.20413184631312</v>
      </c>
      <c r="C180">
        <f t="shared" si="14"/>
        <v>14.31289999999963</v>
      </c>
      <c r="D180">
        <f t="shared" si="15"/>
        <v>3.783239352724016</v>
      </c>
      <c r="F180">
        <f t="shared" si="16"/>
        <v>9.45809838181004</v>
      </c>
      <c r="G180">
        <f t="shared" si="17"/>
        <v>18.91619676362008</v>
      </c>
      <c r="I180">
        <f t="shared" si="18"/>
        <v>0.6477421872454514</v>
      </c>
      <c r="J180">
        <f t="shared" si="19"/>
        <v>37.112893541737066</v>
      </c>
      <c r="K180">
        <f t="shared" si="20"/>
        <v>74.22578708347413</v>
      </c>
      <c r="M180">
        <f t="shared" si="21"/>
        <v>105.77421291652587</v>
      </c>
      <c r="N180">
        <f t="shared" si="22"/>
        <v>36.28793508269304</v>
      </c>
      <c r="O180">
        <f t="shared" si="13"/>
        <v>55.20413184631312</v>
      </c>
    </row>
    <row r="181" spans="1:15" ht="12.75">
      <c r="A181" s="1">
        <v>6.27999999999997</v>
      </c>
      <c r="B181" s="1">
        <f t="shared" si="12"/>
        <v>55.31984310122711</v>
      </c>
      <c r="C181">
        <f t="shared" si="14"/>
        <v>14.438399999999625</v>
      </c>
      <c r="D181">
        <f t="shared" si="15"/>
        <v>3.7997894678520843</v>
      </c>
      <c r="F181">
        <f t="shared" si="16"/>
        <v>9.499473669630211</v>
      </c>
      <c r="G181">
        <f t="shared" si="17"/>
        <v>18.998947339260422</v>
      </c>
      <c r="I181">
        <f t="shared" si="18"/>
        <v>0.649843758689521</v>
      </c>
      <c r="J181">
        <f t="shared" si="19"/>
        <v>37.23330471582747</v>
      </c>
      <c r="K181">
        <f t="shared" si="20"/>
        <v>74.46660943165494</v>
      </c>
      <c r="M181">
        <f t="shared" si="21"/>
        <v>105.53339056834506</v>
      </c>
      <c r="N181">
        <f t="shared" si="22"/>
        <v>36.32089576196669</v>
      </c>
      <c r="O181">
        <f t="shared" si="13"/>
        <v>55.31984310122711</v>
      </c>
    </row>
    <row r="182" spans="1:15" ht="12.75">
      <c r="A182" s="1">
        <v>6.28999999999997</v>
      </c>
      <c r="B182" s="1">
        <f aca="true" t="shared" si="23" ref="B182:B245">O182</f>
        <v>55.43547537329409</v>
      </c>
      <c r="C182">
        <f t="shared" si="14"/>
        <v>14.56409999999962</v>
      </c>
      <c r="D182">
        <f t="shared" si="15"/>
        <v>3.8162940138306456</v>
      </c>
      <c r="F182">
        <f t="shared" si="16"/>
        <v>9.540735034576613</v>
      </c>
      <c r="G182">
        <f t="shared" si="17"/>
        <v>19.081470069153227</v>
      </c>
      <c r="I182">
        <f t="shared" si="18"/>
        <v>0.6519328797774943</v>
      </c>
      <c r="J182">
        <f t="shared" si="19"/>
        <v>37.353002537060114</v>
      </c>
      <c r="K182">
        <f t="shared" si="20"/>
        <v>74.70600507412023</v>
      </c>
      <c r="M182">
        <f t="shared" si="21"/>
        <v>105.29399492587977</v>
      </c>
      <c r="N182">
        <f t="shared" si="22"/>
        <v>36.35400530414086</v>
      </c>
      <c r="O182">
        <f aca="true" t="shared" si="24" ref="O182:O245">N182+G182</f>
        <v>55.43547537329409</v>
      </c>
    </row>
    <row r="183" spans="1:15" ht="12.75">
      <c r="A183" s="1">
        <v>6.29999999999997</v>
      </c>
      <c r="B183" s="1">
        <f t="shared" si="23"/>
        <v>55.55102938286541</v>
      </c>
      <c r="C183">
        <f aca="true" t="shared" si="25" ref="C183:C246">A183*A183-5*5</f>
        <v>14.689999999999614</v>
      </c>
      <c r="D183">
        <f aca="true" t="shared" si="26" ref="D183:D246">SQRT(C183)</f>
        <v>3.8327535793473095</v>
      </c>
      <c r="F183">
        <f aca="true" t="shared" si="27" ref="F183:F246">(D183*5)/2</f>
        <v>9.581883948368274</v>
      </c>
      <c r="G183">
        <f aca="true" t="shared" si="28" ref="G183:G246">F183*2</f>
        <v>19.163767896736548</v>
      </c>
      <c r="I183">
        <f aca="true" t="shared" si="29" ref="I183:I246">ACOS(5/A183)</f>
        <v>0.6540096932315504</v>
      </c>
      <c r="J183">
        <f aca="true" t="shared" si="30" ref="J183:J246">DEGREES(I183)</f>
        <v>37.47199518281352</v>
      </c>
      <c r="K183">
        <f aca="true" t="shared" si="31" ref="K183:K246">J183*2</f>
        <v>74.94399036562704</v>
      </c>
      <c r="M183">
        <f aca="true" t="shared" si="32" ref="M183:M246">180-K183</f>
        <v>105.05600963437296</v>
      </c>
      <c r="N183">
        <f aca="true" t="shared" si="33" ref="N183:N246">(M183*PI()*A183*A183/360)</f>
        <v>36.38726148612886</v>
      </c>
      <c r="O183">
        <f t="shared" si="24"/>
        <v>55.55102938286541</v>
      </c>
    </row>
    <row r="184" spans="1:15" ht="12.75">
      <c r="A184" s="1">
        <v>6.30999999999997</v>
      </c>
      <c r="B184" s="1">
        <f t="shared" si="23"/>
        <v>55.6665058398894</v>
      </c>
      <c r="C184">
        <f t="shared" si="25"/>
        <v>14.816099999999622</v>
      </c>
      <c r="D184">
        <f t="shared" si="26"/>
        <v>3.849168741429716</v>
      </c>
      <c r="F184">
        <f t="shared" si="27"/>
        <v>9.62292185357429</v>
      </c>
      <c r="G184">
        <f t="shared" si="28"/>
        <v>19.24584370714858</v>
      </c>
      <c r="I184">
        <f t="shared" si="29"/>
        <v>0.6560743391381155</v>
      </c>
      <c r="J184">
        <f t="shared" si="30"/>
        <v>37.590290679448664</v>
      </c>
      <c r="K184">
        <f t="shared" si="31"/>
        <v>75.18058135889733</v>
      </c>
      <c r="M184">
        <f t="shared" si="32"/>
        <v>104.81941864110267</v>
      </c>
      <c r="N184">
        <f t="shared" si="33"/>
        <v>36.42066213274082</v>
      </c>
      <c r="O184">
        <f t="shared" si="24"/>
        <v>55.6665058398894</v>
      </c>
    </row>
    <row r="185" spans="1:15" ht="12.75">
      <c r="A185" s="1">
        <v>6.31999999999997</v>
      </c>
      <c r="B185" s="1">
        <f t="shared" si="23"/>
        <v>55.781905444126764</v>
      </c>
      <c r="C185">
        <f t="shared" si="25"/>
        <v>14.942399999999623</v>
      </c>
      <c r="D185">
        <f t="shared" si="26"/>
        <v>3.865540065760491</v>
      </c>
      <c r="F185">
        <f t="shared" si="27"/>
        <v>9.663850164401227</v>
      </c>
      <c r="G185">
        <f t="shared" si="28"/>
        <v>19.327700328802454</v>
      </c>
      <c r="I185">
        <f t="shared" si="29"/>
        <v>0.6581269550164194</v>
      </c>
      <c r="J185">
        <f t="shared" si="30"/>
        <v>37.70789690623701</v>
      </c>
      <c r="K185">
        <f t="shared" si="31"/>
        <v>75.41579381247402</v>
      </c>
      <c r="M185">
        <f t="shared" si="32"/>
        <v>104.58420618752598</v>
      </c>
      <c r="N185">
        <f t="shared" si="33"/>
        <v>36.45420511532431</v>
      </c>
      <c r="O185">
        <f t="shared" si="24"/>
        <v>55.781905444126764</v>
      </c>
    </row>
    <row r="186" spans="1:15" ht="12.75">
      <c r="A186" s="1">
        <v>6.32999999999997</v>
      </c>
      <c r="B186" s="1">
        <f t="shared" si="23"/>
        <v>55.89722888536006</v>
      </c>
      <c r="C186">
        <f t="shared" si="25"/>
        <v>15.068899999999616</v>
      </c>
      <c r="D186">
        <f t="shared" si="26"/>
        <v>3.8818681069814334</v>
      </c>
      <c r="F186">
        <f t="shared" si="27"/>
        <v>9.704670267453583</v>
      </c>
      <c r="G186">
        <f t="shared" si="28"/>
        <v>19.409340534907166</v>
      </c>
      <c r="I186">
        <f t="shared" si="29"/>
        <v>0.6601676758847581</v>
      </c>
      <c r="J186">
        <f t="shared" si="30"/>
        <v>37.8248215991571</v>
      </c>
      <c r="K186">
        <f t="shared" si="31"/>
        <v>75.6496431983142</v>
      </c>
      <c r="M186">
        <f t="shared" si="32"/>
        <v>104.3503568016858</v>
      </c>
      <c r="N186">
        <f t="shared" si="33"/>
        <v>36.48788835045289</v>
      </c>
      <c r="O186">
        <f t="shared" si="24"/>
        <v>55.89722888536006</v>
      </c>
    </row>
    <row r="187" spans="1:15" ht="12.75">
      <c r="A187" s="1">
        <v>6.33999999999997</v>
      </c>
      <c r="B187" s="1">
        <f t="shared" si="23"/>
        <v>56.012476843597554</v>
      </c>
      <c r="C187">
        <f t="shared" si="25"/>
        <v>15.195599999999615</v>
      </c>
      <c r="D187">
        <f t="shared" si="26"/>
        <v>3.8981534089873393</v>
      </c>
      <c r="F187">
        <f t="shared" si="27"/>
        <v>9.745383522468348</v>
      </c>
      <c r="G187">
        <f t="shared" si="28"/>
        <v>19.490767044936696</v>
      </c>
      <c r="I187">
        <f t="shared" si="29"/>
        <v>0.6621966343245463</v>
      </c>
      <c r="J187">
        <f t="shared" si="30"/>
        <v>37.94107235456441</v>
      </c>
      <c r="K187">
        <f t="shared" si="31"/>
        <v>75.88214470912882</v>
      </c>
      <c r="M187">
        <f t="shared" si="32"/>
        <v>104.11785529087118</v>
      </c>
      <c r="N187">
        <f t="shared" si="33"/>
        <v>36.52170979866086</v>
      </c>
      <c r="O187">
        <f t="shared" si="24"/>
        <v>56.012476843597554</v>
      </c>
    </row>
    <row r="188" spans="1:15" ht="12.75">
      <c r="A188" s="1">
        <v>6.34999999999997</v>
      </c>
      <c r="B188" s="1">
        <f t="shared" si="23"/>
        <v>56.12764998927139</v>
      </c>
      <c r="C188">
        <f t="shared" si="25"/>
        <v>15.322499999999621</v>
      </c>
      <c r="D188">
        <f t="shared" si="26"/>
        <v>3.9143965052099183</v>
      </c>
      <c r="F188">
        <f t="shared" si="27"/>
        <v>9.785991263024796</v>
      </c>
      <c r="G188">
        <f t="shared" si="28"/>
        <v>19.57198252604959</v>
      </c>
      <c r="I188">
        <f t="shared" si="29"/>
        <v>0.6642139605422552</v>
      </c>
      <c r="J188">
        <f t="shared" si="30"/>
        <v>38.056656632740214</v>
      </c>
      <c r="K188">
        <f t="shared" si="31"/>
        <v>76.11331326548043</v>
      </c>
      <c r="M188">
        <f t="shared" si="32"/>
        <v>103.88668673451957</v>
      </c>
      <c r="N188">
        <f t="shared" si="33"/>
        <v>36.555667463221795</v>
      </c>
      <c r="O188">
        <f t="shared" si="24"/>
        <v>56.12764998927139</v>
      </c>
    </row>
    <row r="189" spans="1:15" ht="12.75">
      <c r="A189" s="1">
        <v>6.35999999999997</v>
      </c>
      <c r="B189" s="1">
        <f t="shared" si="23"/>
        <v>56.242748983430474</v>
      </c>
      <c r="C189">
        <f t="shared" si="25"/>
        <v>15.44959999999962</v>
      </c>
      <c r="D189">
        <f t="shared" si="26"/>
        <v>3.9305979188921905</v>
      </c>
      <c r="F189">
        <f t="shared" si="27"/>
        <v>9.826494797230476</v>
      </c>
      <c r="G189">
        <f t="shared" si="28"/>
        <v>19.65298959446095</v>
      </c>
      <c r="I189">
        <f t="shared" si="29"/>
        <v>0.6662197824293192</v>
      </c>
      <c r="J189">
        <f t="shared" si="30"/>
        <v>38.17158176132395</v>
      </c>
      <c r="K189">
        <f t="shared" si="31"/>
        <v>76.3431635226479</v>
      </c>
      <c r="M189">
        <f t="shared" si="32"/>
        <v>103.6568364773521</v>
      </c>
      <c r="N189">
        <f t="shared" si="33"/>
        <v>36.58975938896952</v>
      </c>
      <c r="O189">
        <f t="shared" si="24"/>
        <v>56.242748983430474</v>
      </c>
    </row>
    <row r="190" spans="1:15" ht="12.75">
      <c r="A190" s="1">
        <v>6.36999999999997</v>
      </c>
      <c r="B190" s="1">
        <f t="shared" si="23"/>
        <v>56.35777447792835</v>
      </c>
      <c r="C190">
        <f t="shared" si="25"/>
        <v>15.576899999999618</v>
      </c>
      <c r="D190">
        <f t="shared" si="26"/>
        <v>3.946758163353769</v>
      </c>
      <c r="F190">
        <f t="shared" si="27"/>
        <v>9.866895408384423</v>
      </c>
      <c r="G190">
        <f t="shared" si="28"/>
        <v>19.733790816768845</v>
      </c>
      <c r="I190">
        <f t="shared" si="29"/>
        <v>0.6682142256200938</v>
      </c>
      <c r="J190">
        <f t="shared" si="30"/>
        <v>38.28585493863394</v>
      </c>
      <c r="K190">
        <f t="shared" si="31"/>
        <v>76.57170987726788</v>
      </c>
      <c r="M190">
        <f t="shared" si="32"/>
        <v>103.42829012273212</v>
      </c>
      <c r="N190">
        <f t="shared" si="33"/>
        <v>36.62398366115951</v>
      </c>
      <c r="O190">
        <f t="shared" si="24"/>
        <v>56.35777447792835</v>
      </c>
    </row>
    <row r="191" spans="1:15" ht="12.75">
      <c r="A191" s="1">
        <v>6.37999999999997</v>
      </c>
      <c r="B191" s="1">
        <f t="shared" si="23"/>
        <v>56.47272711560594</v>
      </c>
      <c r="C191">
        <f t="shared" si="25"/>
        <v>15.704399999999616</v>
      </c>
      <c r="D191">
        <f t="shared" si="26"/>
        <v>3.9628777422473704</v>
      </c>
      <c r="F191">
        <f t="shared" si="27"/>
        <v>9.907194355618426</v>
      </c>
      <c r="G191">
        <f t="shared" si="28"/>
        <v>19.81438871123685</v>
      </c>
      <c r="I191">
        <f t="shared" si="29"/>
        <v>0.6701974135479396</v>
      </c>
      <c r="J191">
        <f t="shared" si="30"/>
        <v>38.3994832368808</v>
      </c>
      <c r="K191">
        <f t="shared" si="31"/>
        <v>76.7989664737616</v>
      </c>
      <c r="M191">
        <f t="shared" si="32"/>
        <v>103.2010335262384</v>
      </c>
      <c r="N191">
        <f t="shared" si="33"/>
        <v>36.65833840436909</v>
      </c>
      <c r="O191">
        <f t="shared" si="24"/>
        <v>56.47272711560594</v>
      </c>
    </row>
    <row r="192" spans="1:15" ht="12.75">
      <c r="A192" s="1">
        <v>6.38999999999997</v>
      </c>
      <c r="B192" s="1">
        <f t="shared" si="23"/>
        <v>56.58760753046941</v>
      </c>
      <c r="C192">
        <f t="shared" si="25"/>
        <v>15.83209999999962</v>
      </c>
      <c r="D192">
        <f t="shared" si="26"/>
        <v>3.9789571498069214</v>
      </c>
      <c r="F192">
        <f t="shared" si="27"/>
        <v>9.947392874517304</v>
      </c>
      <c r="G192">
        <f t="shared" si="28"/>
        <v>19.894785749034607</v>
      </c>
      <c r="I192">
        <f t="shared" si="29"/>
        <v>0.6721694674995101</v>
      </c>
      <c r="J192">
        <f t="shared" si="30"/>
        <v>38.51247360527788</v>
      </c>
      <c r="K192">
        <f t="shared" si="31"/>
        <v>77.02494721055577</v>
      </c>
      <c r="M192">
        <f t="shared" si="32"/>
        <v>102.97505278944423</v>
      </c>
      <c r="N192">
        <f t="shared" si="33"/>
        <v>36.69282178143481</v>
      </c>
      <c r="O192">
        <f t="shared" si="24"/>
        <v>56.58760753046941</v>
      </c>
    </row>
    <row r="193" spans="1:15" ht="12.75">
      <c r="A193" s="1">
        <v>6.39999999999997</v>
      </c>
      <c r="B193" s="1">
        <f t="shared" si="23"/>
        <v>56.702416347863576</v>
      </c>
      <c r="C193">
        <f t="shared" si="25"/>
        <v>15.959999999999617</v>
      </c>
      <c r="D193">
        <f t="shared" si="26"/>
        <v>3.994996871087588</v>
      </c>
      <c r="F193">
        <f t="shared" si="27"/>
        <v>9.98749217771897</v>
      </c>
      <c r="G193">
        <f t="shared" si="28"/>
        <v>19.97498435543794</v>
      </c>
      <c r="I193">
        <f t="shared" si="29"/>
        <v>0.6741305066673092</v>
      </c>
      <c r="J193">
        <f t="shared" si="30"/>
        <v>38.624832873052625</v>
      </c>
      <c r="K193">
        <f t="shared" si="31"/>
        <v>77.24966574610525</v>
      </c>
      <c r="M193">
        <f t="shared" si="32"/>
        <v>102.75033425389475</v>
      </c>
      <c r="N193">
        <f t="shared" si="33"/>
        <v>36.727431992425636</v>
      </c>
      <c r="O193">
        <f t="shared" si="24"/>
        <v>56.702416347863576</v>
      </c>
    </row>
    <row r="194" spans="1:15" ht="12.75">
      <c r="A194" s="1">
        <v>6.40999999999997</v>
      </c>
      <c r="B194" s="1">
        <f t="shared" si="23"/>
        <v>56.81715418464063</v>
      </c>
      <c r="C194">
        <f t="shared" si="25"/>
        <v>16.088099999999613</v>
      </c>
      <c r="D194">
        <f t="shared" si="26"/>
        <v>4.010997382198051</v>
      </c>
      <c r="F194">
        <f t="shared" si="27"/>
        <v>10.027493455495126</v>
      </c>
      <c r="G194">
        <f t="shared" si="28"/>
        <v>20.05498691099025</v>
      </c>
      <c r="I194">
        <f t="shared" si="29"/>
        <v>0.6760806482005902</v>
      </c>
      <c r="J194">
        <f t="shared" si="30"/>
        <v>38.736567752362795</v>
      </c>
      <c r="K194">
        <f t="shared" si="31"/>
        <v>77.47313550472559</v>
      </c>
      <c r="M194">
        <f t="shared" si="32"/>
        <v>102.52686449527441</v>
      </c>
      <c r="N194">
        <f t="shared" si="33"/>
        <v>36.76216727365038</v>
      </c>
      <c r="O194">
        <f t="shared" si="24"/>
        <v>56.81715418464063</v>
      </c>
    </row>
    <row r="195" spans="1:15" ht="12.75">
      <c r="A195" s="1">
        <v>6.41999999999997</v>
      </c>
      <c r="B195" s="1">
        <f t="shared" si="23"/>
        <v>56.931821649324625</v>
      </c>
      <c r="C195">
        <f t="shared" si="25"/>
        <v>16.21639999999961</v>
      </c>
      <c r="D195">
        <f t="shared" si="26"/>
        <v>4.02695915052532</v>
      </c>
      <c r="F195">
        <f t="shared" si="27"/>
        <v>10.0673978763133</v>
      </c>
      <c r="G195">
        <f t="shared" si="28"/>
        <v>20.1347957526266</v>
      </c>
      <c r="I195">
        <f t="shared" si="29"/>
        <v>0.678020007254656</v>
      </c>
      <c r="J195">
        <f t="shared" si="30"/>
        <v>38.84768484112125</v>
      </c>
      <c r="K195">
        <f t="shared" si="31"/>
        <v>77.6953696822425</v>
      </c>
      <c r="M195">
        <f t="shared" si="32"/>
        <v>102.3046303177575</v>
      </c>
      <c r="N195">
        <f t="shared" si="33"/>
        <v>36.797025896698024</v>
      </c>
      <c r="O195">
        <f t="shared" si="24"/>
        <v>56.931821649324625</v>
      </c>
    </row>
    <row r="196" spans="1:15" ht="12.75">
      <c r="A196" s="1">
        <v>6.42999999999997</v>
      </c>
      <c r="B196" s="1">
        <f t="shared" si="23"/>
        <v>57.04641934227169</v>
      </c>
      <c r="C196">
        <f t="shared" si="25"/>
        <v>16.34489999999962</v>
      </c>
      <c r="D196">
        <f t="shared" si="26"/>
        <v>4.042882634952395</v>
      </c>
      <c r="F196">
        <f t="shared" si="27"/>
        <v>10.107206587380988</v>
      </c>
      <c r="G196">
        <f t="shared" si="28"/>
        <v>20.214413174761976</v>
      </c>
      <c r="I196">
        <f t="shared" si="29"/>
        <v>0.6799486970386255</v>
      </c>
      <c r="J196">
        <f t="shared" si="30"/>
        <v>38.9581906257327</v>
      </c>
      <c r="K196">
        <f t="shared" si="31"/>
        <v>77.9163812514654</v>
      </c>
      <c r="M196">
        <f t="shared" si="32"/>
        <v>102.0836187485346</v>
      </c>
      <c r="N196">
        <f t="shared" si="33"/>
        <v>36.83200616750971</v>
      </c>
      <c r="O196">
        <f t="shared" si="24"/>
        <v>57.04641934227169</v>
      </c>
    </row>
    <row r="197" spans="1:15" ht="12.75">
      <c r="A197" s="1">
        <v>6.43999999999997</v>
      </c>
      <c r="B197" s="1">
        <f t="shared" si="23"/>
        <v>57.16094785582609</v>
      </c>
      <c r="C197">
        <f t="shared" si="25"/>
        <v>16.473599999999614</v>
      </c>
      <c r="D197">
        <f t="shared" si="26"/>
        <v>4.058768286069015</v>
      </c>
      <c r="F197">
        <f t="shared" si="27"/>
        <v>10.146920715172538</v>
      </c>
      <c r="G197">
        <f t="shared" si="28"/>
        <v>20.293841430345076</v>
      </c>
      <c r="I197">
        <f t="shared" si="29"/>
        <v>0.681866828861721</v>
      </c>
      <c r="J197">
        <f t="shared" si="30"/>
        <v>39.0680914837458</v>
      </c>
      <c r="K197">
        <f t="shared" si="31"/>
        <v>78.1361829674916</v>
      </c>
      <c r="M197">
        <f t="shared" si="32"/>
        <v>101.8638170325084</v>
      </c>
      <c r="N197">
        <f t="shared" si="33"/>
        <v>36.86710642548101</v>
      </c>
      <c r="O197">
        <f t="shared" si="24"/>
        <v>57.16094785582609</v>
      </c>
    </row>
    <row r="198" spans="1:15" ht="12.75">
      <c r="A198" s="1">
        <v>6.44999999999997</v>
      </c>
      <c r="B198" s="1">
        <f t="shared" si="23"/>
        <v>57.27540777447252</v>
      </c>
      <c r="C198">
        <f t="shared" si="25"/>
        <v>16.602499999999615</v>
      </c>
      <c r="D198">
        <f t="shared" si="26"/>
        <v>4.07461654637582</v>
      </c>
      <c r="F198">
        <f t="shared" si="27"/>
        <v>10.18654136593955</v>
      </c>
      <c r="G198">
        <f t="shared" si="28"/>
        <v>20.3730827318791</v>
      </c>
      <c r="I198">
        <f t="shared" si="29"/>
        <v>0.6837745121781365</v>
      </c>
      <c r="J198">
        <f t="shared" si="30"/>
        <v>39.17739368642393</v>
      </c>
      <c r="K198">
        <f t="shared" si="31"/>
        <v>78.35478737284787</v>
      </c>
      <c r="M198">
        <f t="shared" si="32"/>
        <v>101.64521262715213</v>
      </c>
      <c r="N198">
        <f t="shared" si="33"/>
        <v>36.90232504259342</v>
      </c>
      <c r="O198">
        <f t="shared" si="24"/>
        <v>57.27540777447252</v>
      </c>
    </row>
    <row r="199" spans="1:15" ht="12.75">
      <c r="A199" s="1">
        <v>6.45999999999997</v>
      </c>
      <c r="B199" s="1">
        <f t="shared" si="23"/>
        <v>57.3897996749844</v>
      </c>
      <c r="C199">
        <f t="shared" si="25"/>
        <v>16.73159999999961</v>
      </c>
      <c r="D199">
        <f t="shared" si="26"/>
        <v>4.0904278504821</v>
      </c>
      <c r="F199">
        <f t="shared" si="27"/>
        <v>10.22606962620525</v>
      </c>
      <c r="G199">
        <f t="shared" si="28"/>
        <v>20.4521392524105</v>
      </c>
      <c r="I199">
        <f t="shared" si="29"/>
        <v>0.6856718546305357</v>
      </c>
      <c r="J199">
        <f t="shared" si="30"/>
        <v>39.286103401237405</v>
      </c>
      <c r="K199">
        <f t="shared" si="31"/>
        <v>78.57220680247481</v>
      </c>
      <c r="M199">
        <f t="shared" si="32"/>
        <v>101.42779319752519</v>
      </c>
      <c r="N199">
        <f t="shared" si="33"/>
        <v>36.9376604225739</v>
      </c>
      <c r="O199">
        <f t="shared" si="24"/>
        <v>57.3897996749844</v>
      </c>
    </row>
    <row r="200" spans="1:15" ht="12.75">
      <c r="A200" s="1">
        <v>6.46999999999997</v>
      </c>
      <c r="B200" s="1">
        <f t="shared" si="23"/>
        <v>57.50412412656852</v>
      </c>
      <c r="C200">
        <f t="shared" si="25"/>
        <v>16.860899999999617</v>
      </c>
      <c r="D200">
        <f t="shared" si="26"/>
        <v>4.106202625297444</v>
      </c>
      <c r="F200">
        <f t="shared" si="27"/>
        <v>10.265506563243608</v>
      </c>
      <c r="G200">
        <f t="shared" si="28"/>
        <v>20.531013126487217</v>
      </c>
      <c r="I200">
        <f t="shared" si="29"/>
        <v>0.6875589620922352</v>
      </c>
      <c r="J200">
        <f t="shared" si="30"/>
        <v>39.394226694280434</v>
      </c>
      <c r="K200">
        <f t="shared" si="31"/>
        <v>78.78845338856087</v>
      </c>
      <c r="M200">
        <f t="shared" si="32"/>
        <v>101.21154661143913</v>
      </c>
      <c r="N200">
        <f t="shared" si="33"/>
        <v>36.9731110000813</v>
      </c>
      <c r="O200">
        <f t="shared" si="24"/>
        <v>57.50412412656852</v>
      </c>
    </row>
    <row r="201" spans="1:15" ht="12.75">
      <c r="A201" s="1">
        <v>6.47999999999997</v>
      </c>
      <c r="B201" s="1">
        <f t="shared" si="23"/>
        <v>57.61838169100615</v>
      </c>
      <c r="C201">
        <f t="shared" si="25"/>
        <v>16.990399999999617</v>
      </c>
      <c r="D201">
        <f t="shared" si="26"/>
        <v>4.121941290217465</v>
      </c>
      <c r="F201">
        <f t="shared" si="27"/>
        <v>10.304853225543662</v>
      </c>
      <c r="G201">
        <f t="shared" si="28"/>
        <v>20.609706451087323</v>
      </c>
      <c r="I201">
        <f t="shared" si="29"/>
        <v>0.6894359387081157</v>
      </c>
      <c r="J201">
        <f t="shared" si="30"/>
        <v>39.501769532615135</v>
      </c>
      <c r="K201">
        <f t="shared" si="31"/>
        <v>79.00353906523027</v>
      </c>
      <c r="M201">
        <f t="shared" si="32"/>
        <v>100.99646093476973</v>
      </c>
      <c r="N201">
        <f t="shared" si="33"/>
        <v>37.00867523991882</v>
      </c>
      <c r="O201">
        <f t="shared" si="24"/>
        <v>57.61838169100615</v>
      </c>
    </row>
    <row r="202" spans="1:15" ht="12.75">
      <c r="A202" s="1">
        <v>6.48999999999997</v>
      </c>
      <c r="B202" s="1">
        <f t="shared" si="23"/>
        <v>57.73257292279058</v>
      </c>
      <c r="C202">
        <f t="shared" si="25"/>
        <v>17.12009999999961</v>
      </c>
      <c r="D202">
        <f t="shared" si="26"/>
        <v>4.13764425730386</v>
      </c>
      <c r="F202">
        <f t="shared" si="27"/>
        <v>10.34411064325965</v>
      </c>
      <c r="G202">
        <f t="shared" si="28"/>
        <v>20.6882212865193</v>
      </c>
      <c r="I202">
        <f t="shared" si="29"/>
        <v>0.6913028869343164</v>
      </c>
      <c r="J202">
        <f t="shared" si="30"/>
        <v>39.60873778654587</v>
      </c>
      <c r="K202">
        <f t="shared" si="31"/>
        <v>79.21747557309175</v>
      </c>
      <c r="M202">
        <f t="shared" si="32"/>
        <v>100.78252442690825</v>
      </c>
      <c r="N202">
        <f t="shared" si="33"/>
        <v>37.04435163627128</v>
      </c>
      <c r="O202">
        <f t="shared" si="24"/>
        <v>57.73257292279058</v>
      </c>
    </row>
    <row r="203" spans="1:15" ht="12.75">
      <c r="A203" s="1">
        <v>6.49999999999997</v>
      </c>
      <c r="B203" s="1">
        <f t="shared" si="23"/>
        <v>57.846698369261375</v>
      </c>
      <c r="C203">
        <f t="shared" si="25"/>
        <v>17.24999999999961</v>
      </c>
      <c r="D203">
        <f t="shared" si="26"/>
        <v>4.15331193145899</v>
      </c>
      <c r="F203">
        <f t="shared" si="27"/>
        <v>10.383279828647476</v>
      </c>
      <c r="G203">
        <f t="shared" si="28"/>
        <v>20.766559657294952</v>
      </c>
      <c r="I203">
        <f t="shared" si="29"/>
        <v>0.6931599075767482</v>
      </c>
      <c r="J203">
        <f t="shared" si="30"/>
        <v>39.715137231825885</v>
      </c>
      <c r="K203">
        <f t="shared" si="31"/>
        <v>79.43027446365177</v>
      </c>
      <c r="M203">
        <f t="shared" si="32"/>
        <v>100.56972553634823</v>
      </c>
      <c r="N203">
        <f t="shared" si="33"/>
        <v>37.08013871196642</v>
      </c>
      <c r="O203">
        <f t="shared" si="24"/>
        <v>57.846698369261375</v>
      </c>
    </row>
    <row r="204" spans="1:15" ht="12.75">
      <c r="A204" s="1">
        <v>6.50999999999997</v>
      </c>
      <c r="B204" s="1">
        <f t="shared" si="23"/>
        <v>57.9607585707353</v>
      </c>
      <c r="C204">
        <f t="shared" si="25"/>
        <v>17.3800999999996</v>
      </c>
      <c r="D204">
        <f t="shared" si="26"/>
        <v>4.168944710595189</v>
      </c>
      <c r="F204">
        <f t="shared" si="27"/>
        <v>10.422361776487971</v>
      </c>
      <c r="G204">
        <f t="shared" si="28"/>
        <v>20.844723552975942</v>
      </c>
      <c r="I204">
        <f t="shared" si="29"/>
        <v>0.6950070998284736</v>
      </c>
      <c r="J204">
        <f t="shared" si="30"/>
        <v>39.82097355179902</v>
      </c>
      <c r="K204">
        <f t="shared" si="31"/>
        <v>79.64194710359804</v>
      </c>
      <c r="M204">
        <f t="shared" si="32"/>
        <v>100.35805289640196</v>
      </c>
      <c r="N204">
        <f t="shared" si="33"/>
        <v>37.11603501775936</v>
      </c>
      <c r="O204">
        <f t="shared" si="24"/>
        <v>57.9607585707353</v>
      </c>
    </row>
    <row r="205" spans="1:15" ht="12.75">
      <c r="A205" s="1">
        <v>6.51999999999997</v>
      </c>
      <c r="B205" s="1">
        <f t="shared" si="23"/>
        <v>58.074754060634085</v>
      </c>
      <c r="C205">
        <f t="shared" si="25"/>
        <v>17.510399999999613</v>
      </c>
      <c r="D205">
        <f t="shared" si="26"/>
        <v>4.184542985799</v>
      </c>
      <c r="F205">
        <f t="shared" si="27"/>
        <v>10.4613574644975</v>
      </c>
      <c r="G205">
        <f t="shared" si="28"/>
        <v>20.922714928995</v>
      </c>
      <c r="I205">
        <f t="shared" si="29"/>
        <v>0.6968445613059945</v>
      </c>
      <c r="J205">
        <f t="shared" si="30"/>
        <v>39.926252339478836</v>
      </c>
      <c r="K205">
        <f t="shared" si="31"/>
        <v>79.85250467895767</v>
      </c>
      <c r="M205">
        <f t="shared" si="32"/>
        <v>100.14749532104233</v>
      </c>
      <c r="N205">
        <f t="shared" si="33"/>
        <v>37.152039131639086</v>
      </c>
      <c r="O205">
        <f t="shared" si="24"/>
        <v>58.074754060634085</v>
      </c>
    </row>
    <row r="206" spans="1:15" ht="12.75">
      <c r="A206" s="1">
        <v>6.52999999999997</v>
      </c>
      <c r="B206" s="1">
        <f t="shared" si="23"/>
        <v>58.18868536560916</v>
      </c>
      <c r="C206">
        <f t="shared" si="25"/>
        <v>17.64089999999961</v>
      </c>
      <c r="D206">
        <f t="shared" si="26"/>
        <v>4.200107141490514</v>
      </c>
      <c r="F206">
        <f t="shared" si="27"/>
        <v>10.500267853726283</v>
      </c>
      <c r="G206">
        <f t="shared" si="28"/>
        <v>21.000535707452567</v>
      </c>
      <c r="I206">
        <f t="shared" si="29"/>
        <v>0.6986723880844814</v>
      </c>
      <c r="J206">
        <f t="shared" si="30"/>
        <v>40.03097909956713</v>
      </c>
      <c r="K206">
        <f t="shared" si="31"/>
        <v>80.06195819913427</v>
      </c>
      <c r="M206">
        <f t="shared" si="32"/>
        <v>99.93804180086573</v>
      </c>
      <c r="N206">
        <f t="shared" si="33"/>
        <v>37.1881496581566</v>
      </c>
      <c r="O206">
        <f t="shared" si="24"/>
        <v>58.18868536560916</v>
      </c>
    </row>
    <row r="207" spans="1:15" ht="12.75">
      <c r="A207" s="1">
        <v>6.53999999999997</v>
      </c>
      <c r="B207" s="1">
        <f t="shared" si="23"/>
        <v>58.30255300566341</v>
      </c>
      <c r="C207">
        <f t="shared" si="25"/>
        <v>17.77159999999961</v>
      </c>
      <c r="D207">
        <f t="shared" si="26"/>
        <v>4.215637555577994</v>
      </c>
      <c r="F207">
        <f t="shared" si="27"/>
        <v>10.539093888944986</v>
      </c>
      <c r="G207">
        <f t="shared" si="28"/>
        <v>21.078187777889973</v>
      </c>
      <c r="I207">
        <f t="shared" si="29"/>
        <v>0.7004906747319907</v>
      </c>
      <c r="J207">
        <f t="shared" si="30"/>
        <v>40.135159250414404</v>
      </c>
      <c r="K207">
        <f t="shared" si="31"/>
        <v>80.27031850082881</v>
      </c>
      <c r="M207">
        <f t="shared" si="32"/>
        <v>99.72968149917119</v>
      </c>
      <c r="N207">
        <f t="shared" si="33"/>
        <v>37.22436522777344</v>
      </c>
      <c r="O207">
        <f t="shared" si="24"/>
        <v>58.30255300566341</v>
      </c>
    </row>
    <row r="208" spans="1:15" ht="12.75">
      <c r="A208" s="1">
        <v>6.54999999999997</v>
      </c>
      <c r="B208" s="1">
        <f t="shared" si="23"/>
        <v>58.41635749426993</v>
      </c>
      <c r="C208">
        <f t="shared" si="25"/>
        <v>17.902499999999606</v>
      </c>
      <c r="D208">
        <f t="shared" si="26"/>
        <v>4.231134599607959</v>
      </c>
      <c r="F208">
        <f t="shared" si="27"/>
        <v>10.577836499019897</v>
      </c>
      <c r="G208">
        <f t="shared" si="28"/>
        <v>21.155672998039794</v>
      </c>
      <c r="I208">
        <f t="shared" si="29"/>
        <v>0.7022995143426972</v>
      </c>
      <c r="J208">
        <f t="shared" si="30"/>
        <v>40.23879812592398</v>
      </c>
      <c r="K208">
        <f t="shared" si="31"/>
        <v>80.47759625184796</v>
      </c>
      <c r="M208">
        <f t="shared" si="32"/>
        <v>99.52240374815204</v>
      </c>
      <c r="N208">
        <f t="shared" si="33"/>
        <v>37.26068449623014</v>
      </c>
      <c r="O208">
        <f t="shared" si="24"/>
        <v>58.41635749426993</v>
      </c>
    </row>
    <row r="209" spans="1:15" ht="12.75">
      <c r="A209" s="1">
        <v>6.55999999999997</v>
      </c>
      <c r="B209" s="1">
        <f t="shared" si="23"/>
        <v>58.53009933848817</v>
      </c>
      <c r="C209">
        <f t="shared" si="25"/>
        <v>18.03359999999961</v>
      </c>
      <c r="D209">
        <f t="shared" si="26"/>
        <v>4.246598638910864</v>
      </c>
      <c r="F209">
        <f t="shared" si="27"/>
        <v>10.61649659727716</v>
      </c>
      <c r="G209">
        <f t="shared" si="28"/>
        <v>21.23299319455432</v>
      </c>
      <c r="I209">
        <f t="shared" si="29"/>
        <v>0.7040989985691803</v>
      </c>
      <c r="J209">
        <f t="shared" si="30"/>
        <v>40.34190097740182</v>
      </c>
      <c r="K209">
        <f t="shared" si="31"/>
        <v>80.68380195480364</v>
      </c>
      <c r="M209">
        <f t="shared" si="32"/>
        <v>99.31619804519636</v>
      </c>
      <c r="N209">
        <f t="shared" si="33"/>
        <v>37.297106143933846</v>
      </c>
      <c r="O209">
        <f t="shared" si="24"/>
        <v>58.53009933848817</v>
      </c>
    </row>
    <row r="210" spans="1:15" ht="12.75">
      <c r="A210" s="1">
        <v>6.56999999999997</v>
      </c>
      <c r="B210" s="1">
        <f t="shared" si="23"/>
        <v>58.64377903907713</v>
      </c>
      <c r="C210">
        <f t="shared" si="25"/>
        <v>18.164899999999605</v>
      </c>
      <c r="D210">
        <f t="shared" si="26"/>
        <v>4.262030032742567</v>
      </c>
      <c r="F210">
        <f t="shared" si="27"/>
        <v>10.655075081856417</v>
      </c>
      <c r="G210">
        <f t="shared" si="28"/>
        <v>21.310150163712834</v>
      </c>
      <c r="I210">
        <f t="shared" si="29"/>
        <v>0.7058892176537972</v>
      </c>
      <c r="J210">
        <f t="shared" si="30"/>
        <v>40.444472975354145</v>
      </c>
      <c r="K210">
        <f t="shared" si="31"/>
        <v>80.88894595070829</v>
      </c>
      <c r="M210">
        <f t="shared" si="32"/>
        <v>99.11105404929171</v>
      </c>
      <c r="N210">
        <f t="shared" si="33"/>
        <v>37.3336288753643</v>
      </c>
      <c r="O210">
        <f t="shared" si="24"/>
        <v>58.64377903907713</v>
      </c>
    </row>
    <row r="211" spans="1:15" ht="12.75">
      <c r="A211" s="1">
        <v>6.57999999999997</v>
      </c>
      <c r="B211" s="1">
        <f t="shared" si="23"/>
        <v>58.75739709060615</v>
      </c>
      <c r="C211">
        <f t="shared" si="25"/>
        <v>18.2963999999996</v>
      </c>
      <c r="D211">
        <f t="shared" si="26"/>
        <v>4.277429134421703</v>
      </c>
      <c r="F211">
        <f t="shared" si="27"/>
        <v>10.693572836054257</v>
      </c>
      <c r="G211">
        <f t="shared" si="28"/>
        <v>21.387145672108513</v>
      </c>
      <c r="I211">
        <f t="shared" si="29"/>
        <v>0.7076702604591739</v>
      </c>
      <c r="J211">
        <f t="shared" si="30"/>
        <v>40.54651921123437</v>
      </c>
      <c r="K211">
        <f t="shared" si="31"/>
        <v>81.09303842246874</v>
      </c>
      <c r="M211">
        <f t="shared" si="32"/>
        <v>98.90696157753126</v>
      </c>
      <c r="N211">
        <f t="shared" si="33"/>
        <v>37.37025141849764</v>
      </c>
      <c r="O211">
        <f t="shared" si="24"/>
        <v>58.75739709060615</v>
      </c>
    </row>
    <row r="212" spans="1:15" ht="12.75">
      <c r="A212" s="1">
        <v>6.58999999999997</v>
      </c>
      <c r="B212" s="1">
        <f t="shared" si="23"/>
        <v>58.87095398156298</v>
      </c>
      <c r="C212">
        <f t="shared" si="25"/>
        <v>18.428099999999603</v>
      </c>
      <c r="D212">
        <f t="shared" si="26"/>
        <v>4.29279629146313</v>
      </c>
      <c r="F212">
        <f t="shared" si="27"/>
        <v>10.731990728657825</v>
      </c>
      <c r="G212">
        <f t="shared" si="28"/>
        <v>21.46398145731565</v>
      </c>
      <c r="I212">
        <f t="shared" si="29"/>
        <v>0.7094422144978431</v>
      </c>
      <c r="J212">
        <f t="shared" si="30"/>
        <v>40.64804469914127</v>
      </c>
      <c r="K212">
        <f t="shared" si="31"/>
        <v>81.29608939828255</v>
      </c>
      <c r="M212">
        <f t="shared" si="32"/>
        <v>98.70391060171745</v>
      </c>
      <c r="N212">
        <f t="shared" si="33"/>
        <v>37.40697252424732</v>
      </c>
      <c r="O212">
        <f t="shared" si="24"/>
        <v>58.87095398156298</v>
      </c>
    </row>
    <row r="213" spans="1:15" ht="12.75">
      <c r="A213" s="1">
        <v>6.59999999999997</v>
      </c>
      <c r="B213" s="1">
        <f t="shared" si="23"/>
        <v>58.98445019445931</v>
      </c>
      <c r="C213">
        <f t="shared" si="25"/>
        <v>18.55999999999961</v>
      </c>
      <c r="D213">
        <f t="shared" si="26"/>
        <v>4.308131845707558</v>
      </c>
      <c r="F213">
        <f t="shared" si="27"/>
        <v>10.770329614268894</v>
      </c>
      <c r="G213">
        <f t="shared" si="28"/>
        <v>21.540659228537788</v>
      </c>
      <c r="I213">
        <f t="shared" si="29"/>
        <v>0.7112051659610612</v>
      </c>
      <c r="J213">
        <f t="shared" si="30"/>
        <v>40.74905437747008</v>
      </c>
      <c r="K213">
        <f t="shared" si="31"/>
        <v>81.49810875494016</v>
      </c>
      <c r="M213">
        <f t="shared" si="32"/>
        <v>98.50189124505984</v>
      </c>
      <c r="N213">
        <f t="shared" si="33"/>
        <v>37.44379096592153</v>
      </c>
      <c r="O213">
        <f t="shared" si="24"/>
        <v>58.98445019445931</v>
      </c>
    </row>
    <row r="214" spans="1:15" ht="12.75">
      <c r="A214" s="1">
        <v>6.60999999999997</v>
      </c>
      <c r="B214" s="1">
        <f t="shared" si="23"/>
        <v>59.09788620593413</v>
      </c>
      <c r="C214">
        <f t="shared" si="25"/>
        <v>18.692099999999606</v>
      </c>
      <c r="D214">
        <f t="shared" si="26"/>
        <v>4.323436133447516</v>
      </c>
      <c r="F214">
        <f t="shared" si="27"/>
        <v>10.80859033361879</v>
      </c>
      <c r="G214">
        <f t="shared" si="28"/>
        <v>21.61718066723758</v>
      </c>
      <c r="I214">
        <f t="shared" si="29"/>
        <v>0.7129591997468288</v>
      </c>
      <c r="J214">
        <f t="shared" si="30"/>
        <v>40.84955311051792</v>
      </c>
      <c r="K214">
        <f t="shared" si="31"/>
        <v>81.69910622103583</v>
      </c>
      <c r="M214">
        <f t="shared" si="32"/>
        <v>98.30089377896417</v>
      </c>
      <c r="N214">
        <f t="shared" si="33"/>
        <v>37.48070553869655</v>
      </c>
      <c r="O214">
        <f t="shared" si="24"/>
        <v>59.09788620593413</v>
      </c>
    </row>
    <row r="215" spans="1:15" ht="12.75">
      <c r="A215" s="1">
        <v>6.61999999999997</v>
      </c>
      <c r="B215" s="1">
        <f t="shared" si="23"/>
        <v>59.21126248685444</v>
      </c>
      <c r="C215">
        <f t="shared" si="25"/>
        <v>18.8243999999996</v>
      </c>
      <c r="D215">
        <f t="shared" si="26"/>
        <v>4.338709485549776</v>
      </c>
      <c r="F215">
        <f t="shared" si="27"/>
        <v>10.846773713874441</v>
      </c>
      <c r="G215">
        <f t="shared" si="28"/>
        <v>21.693547427748882</v>
      </c>
      <c r="I215">
        <f t="shared" si="29"/>
        <v>0.7147043994871433</v>
      </c>
      <c r="J215">
        <f t="shared" si="30"/>
        <v>40.94954569004527</v>
      </c>
      <c r="K215">
        <f t="shared" si="31"/>
        <v>81.89909138009054</v>
      </c>
      <c r="M215">
        <f t="shared" si="32"/>
        <v>98.10090861990946</v>
      </c>
      <c r="N215">
        <f t="shared" si="33"/>
        <v>37.517715059105555</v>
      </c>
      <c r="O215">
        <f t="shared" si="24"/>
        <v>59.21126248685444</v>
      </c>
    </row>
    <row r="216" spans="1:15" ht="12.75">
      <c r="A216" s="1">
        <v>6.62999999999997</v>
      </c>
      <c r="B216" s="1">
        <f t="shared" si="23"/>
        <v>59.32457950241392</v>
      </c>
      <c r="C216">
        <f t="shared" si="25"/>
        <v>18.9568999999996</v>
      </c>
      <c r="D216">
        <f t="shared" si="26"/>
        <v>4.353952227574345</v>
      </c>
      <c r="F216">
        <f t="shared" si="27"/>
        <v>10.884880568935863</v>
      </c>
      <c r="G216">
        <f t="shared" si="28"/>
        <v>21.769761137871726</v>
      </c>
      <c r="I216">
        <f t="shared" si="29"/>
        <v>0.7164408475745117</v>
      </c>
      <c r="J216">
        <f t="shared" si="30"/>
        <v>41.04903683679504</v>
      </c>
      <c r="K216">
        <f t="shared" si="31"/>
        <v>82.09807367359008</v>
      </c>
      <c r="M216">
        <f t="shared" si="32"/>
        <v>97.90192632640992</v>
      </c>
      <c r="N216">
        <f t="shared" si="33"/>
        <v>37.55481836454219</v>
      </c>
      <c r="O216">
        <f t="shared" si="24"/>
        <v>59.32457950241392</v>
      </c>
    </row>
    <row r="217" spans="1:15" ht="12.75">
      <c r="A217" s="1">
        <v>6.63999999999997</v>
      </c>
      <c r="B217" s="1">
        <f t="shared" si="23"/>
        <v>59.43783771222924</v>
      </c>
      <c r="C217">
        <f t="shared" si="25"/>
        <v>19.089599999999606</v>
      </c>
      <c r="D217">
        <f t="shared" si="26"/>
        <v>4.369164679890151</v>
      </c>
      <c r="F217">
        <f t="shared" si="27"/>
        <v>10.922911699725377</v>
      </c>
      <c r="G217">
        <f t="shared" si="28"/>
        <v>21.845823399450754</v>
      </c>
      <c r="I217">
        <f t="shared" si="29"/>
        <v>0.7181686251877417</v>
      </c>
      <c r="J217">
        <f t="shared" si="30"/>
        <v>41.14803120197031</v>
      </c>
      <c r="K217">
        <f t="shared" si="31"/>
        <v>82.29606240394062</v>
      </c>
      <c r="M217">
        <f t="shared" si="32"/>
        <v>97.70393759605938</v>
      </c>
      <c r="N217">
        <f t="shared" si="33"/>
        <v>37.59201431277848</v>
      </c>
      <c r="O217">
        <f t="shared" si="24"/>
        <v>59.43783771222924</v>
      </c>
    </row>
    <row r="218" spans="1:15" ht="12.75">
      <c r="A218" s="1">
        <v>6.64999999999996</v>
      </c>
      <c r="B218" s="1">
        <f t="shared" si="23"/>
        <v>59.551037570434104</v>
      </c>
      <c r="C218">
        <f t="shared" si="25"/>
        <v>19.22249999999947</v>
      </c>
      <c r="D218">
        <f t="shared" si="26"/>
        <v>4.384347157787516</v>
      </c>
      <c r="F218">
        <f t="shared" si="27"/>
        <v>10.960867894468791</v>
      </c>
      <c r="G218">
        <f t="shared" si="28"/>
        <v>21.921735788937582</v>
      </c>
      <c r="I218">
        <f t="shared" si="29"/>
        <v>0.719887812317041</v>
      </c>
      <c r="J218">
        <f t="shared" si="30"/>
        <v>41.246533368672374</v>
      </c>
      <c r="K218">
        <f t="shared" si="31"/>
        <v>82.49306673734475</v>
      </c>
      <c r="M218">
        <f t="shared" si="32"/>
        <v>97.50693326265525</v>
      </c>
      <c r="N218">
        <f t="shared" si="33"/>
        <v>37.62930178149652</v>
      </c>
      <c r="O218">
        <f t="shared" si="24"/>
        <v>59.551037570434104</v>
      </c>
    </row>
    <row r="219" spans="1:15" ht="12.75">
      <c r="A219" s="1">
        <v>6.65999999999996</v>
      </c>
      <c r="B219" s="1">
        <f t="shared" si="23"/>
        <v>59.6641795257719</v>
      </c>
      <c r="C219">
        <f t="shared" si="25"/>
        <v>19.35559999999947</v>
      </c>
      <c r="D219">
        <f t="shared" si="26"/>
        <v>4.39949997158762</v>
      </c>
      <c r="F219">
        <f t="shared" si="27"/>
        <v>10.99874992896905</v>
      </c>
      <c r="G219">
        <f t="shared" si="28"/>
        <v>21.9974998579381</v>
      </c>
      <c r="I219">
        <f t="shared" si="29"/>
        <v>0.7215984877884521</v>
      </c>
      <c r="J219">
        <f t="shared" si="30"/>
        <v>41.34454785330078</v>
      </c>
      <c r="K219">
        <f t="shared" si="31"/>
        <v>82.68909570660156</v>
      </c>
      <c r="M219">
        <f t="shared" si="32"/>
        <v>97.31090429339844</v>
      </c>
      <c r="N219">
        <f t="shared" si="33"/>
        <v>37.6666796678338</v>
      </c>
      <c r="O219">
        <f t="shared" si="24"/>
        <v>59.6641795257719</v>
      </c>
    </row>
    <row r="220" spans="1:15" ht="12.75">
      <c r="A220" s="1">
        <v>6.66999999999996</v>
      </c>
      <c r="B220" s="1">
        <f t="shared" si="23"/>
        <v>59.77726402168501</v>
      </c>
      <c r="C220">
        <f t="shared" si="25"/>
        <v>19.488899999999468</v>
      </c>
      <c r="D220">
        <f t="shared" si="26"/>
        <v>4.414623426748817</v>
      </c>
      <c r="F220">
        <f t="shared" si="27"/>
        <v>11.036558566872044</v>
      </c>
      <c r="G220">
        <f t="shared" si="28"/>
        <v>22.073117133744088</v>
      </c>
      <c r="I220">
        <f t="shared" si="29"/>
        <v>0.7233007292876221</v>
      </c>
      <c r="J220">
        <f t="shared" si="30"/>
        <v>41.442079106915244</v>
      </c>
      <c r="K220">
        <f t="shared" si="31"/>
        <v>82.88415821383049</v>
      </c>
      <c r="M220">
        <f t="shared" si="32"/>
        <v>97.11584178616951</v>
      </c>
      <c r="N220">
        <f t="shared" si="33"/>
        <v>37.70414688794093</v>
      </c>
      <c r="O220">
        <f t="shared" si="24"/>
        <v>59.77726402168501</v>
      </c>
    </row>
    <row r="221" spans="1:15" ht="12.75">
      <c r="A221" s="1">
        <v>6.67999999999996</v>
      </c>
      <c r="B221" s="1">
        <f t="shared" si="23"/>
        <v>59.89029149640339</v>
      </c>
      <c r="C221">
        <f t="shared" si="25"/>
        <v>19.62239999999946</v>
      </c>
      <c r="D221">
        <f t="shared" si="26"/>
        <v>4.42971782397022</v>
      </c>
      <c r="F221">
        <f t="shared" si="27"/>
        <v>11.074294559925551</v>
      </c>
      <c r="G221">
        <f t="shared" si="28"/>
        <v>22.148589119851103</v>
      </c>
      <c r="I221">
        <f t="shared" si="29"/>
        <v>0.7249946133829611</v>
      </c>
      <c r="J221">
        <f t="shared" si="30"/>
        <v>41.539131516562506</v>
      </c>
      <c r="K221">
        <f t="shared" si="31"/>
        <v>83.07826303312501</v>
      </c>
      <c r="M221">
        <f t="shared" si="32"/>
        <v>96.92173696687499</v>
      </c>
      <c r="N221">
        <f t="shared" si="33"/>
        <v>37.74170237655229</v>
      </c>
      <c r="O221">
        <f t="shared" si="24"/>
        <v>59.89029149640339</v>
      </c>
    </row>
    <row r="222" spans="1:15" ht="12.75">
      <c r="A222" s="1">
        <v>6.68999999999996</v>
      </c>
      <c r="B222" s="1">
        <f t="shared" si="23"/>
        <v>60.00326238303063</v>
      </c>
      <c r="C222">
        <f t="shared" si="25"/>
        <v>19.75609999999947</v>
      </c>
      <c r="D222">
        <f t="shared" si="26"/>
        <v>4.444783459292418</v>
      </c>
      <c r="F222">
        <f t="shared" si="27"/>
        <v>11.111958648231044</v>
      </c>
      <c r="G222">
        <f t="shared" si="28"/>
        <v>22.223917296462087</v>
      </c>
      <c r="I222">
        <f t="shared" si="29"/>
        <v>0.7266802155481841</v>
      </c>
      <c r="J222">
        <f t="shared" si="30"/>
        <v>41.63570940656789</v>
      </c>
      <c r="K222">
        <f t="shared" si="31"/>
        <v>83.27141881313578</v>
      </c>
      <c r="M222">
        <f t="shared" si="32"/>
        <v>96.72858118686422</v>
      </c>
      <c r="N222">
        <f t="shared" si="33"/>
        <v>37.77934508656854</v>
      </c>
      <c r="O222">
        <f t="shared" si="24"/>
        <v>60.00326238303063</v>
      </c>
    </row>
    <row r="223" spans="1:15" ht="12.75">
      <c r="A223" s="1">
        <v>6.69999999999996</v>
      </c>
      <c r="B223" s="1">
        <f t="shared" si="23"/>
        <v>60.11617710962813</v>
      </c>
      <c r="C223">
        <f t="shared" si="25"/>
        <v>19.889999999999468</v>
      </c>
      <c r="D223">
        <f t="shared" si="26"/>
        <v>4.459820624195492</v>
      </c>
      <c r="F223">
        <f t="shared" si="27"/>
        <v>11.149551560488732</v>
      </c>
      <c r="G223">
        <f t="shared" si="28"/>
        <v>22.299103120977463</v>
      </c>
      <c r="I223">
        <f t="shared" si="29"/>
        <v>0.7283576101842679</v>
      </c>
      <c r="J223">
        <f t="shared" si="30"/>
        <v>41.73181703979338</v>
      </c>
      <c r="K223">
        <f t="shared" si="31"/>
        <v>83.46363407958675</v>
      </c>
      <c r="M223">
        <f t="shared" si="32"/>
        <v>96.53636592041325</v>
      </c>
      <c r="N223">
        <f t="shared" si="33"/>
        <v>37.81707398865067</v>
      </c>
      <c r="O223">
        <f t="shared" si="24"/>
        <v>60.11617710962813</v>
      </c>
    </row>
    <row r="224" spans="1:15" ht="12.75">
      <c r="A224" s="1">
        <v>6.70999999999996</v>
      </c>
      <c r="B224" s="1">
        <f t="shared" si="23"/>
        <v>60.22903609929774</v>
      </c>
      <c r="C224">
        <f t="shared" si="25"/>
        <v>20.024099999999464</v>
      </c>
      <c r="D224">
        <f t="shared" si="26"/>
        <v>4.474829605694441</v>
      </c>
      <c r="F224">
        <f t="shared" si="27"/>
        <v>11.187074014236103</v>
      </c>
      <c r="G224">
        <f t="shared" si="28"/>
        <v>22.374148028472206</v>
      </c>
      <c r="I224">
        <f t="shared" si="29"/>
        <v>0.7300268706408373</v>
      </c>
      <c r="J224">
        <f t="shared" si="30"/>
        <v>41.827458618862885</v>
      </c>
      <c r="K224">
        <f t="shared" si="31"/>
        <v>83.65491723772577</v>
      </c>
      <c r="M224">
        <f t="shared" si="32"/>
        <v>96.34508276227423</v>
      </c>
      <c r="N224">
        <f t="shared" si="33"/>
        <v>37.85488807082553</v>
      </c>
      <c r="O224">
        <f t="shared" si="24"/>
        <v>60.22903609929774</v>
      </c>
    </row>
    <row r="225" spans="1:15" ht="12.75">
      <c r="A225" s="1">
        <v>6.71999999999996</v>
      </c>
      <c r="B225" s="1">
        <f t="shared" si="23"/>
        <v>60.3418397702623</v>
      </c>
      <c r="C225">
        <f t="shared" si="25"/>
        <v>20.15839999999946</v>
      </c>
      <c r="D225">
        <f t="shared" si="26"/>
        <v>4.489810686432053</v>
      </c>
      <c r="F225">
        <f t="shared" si="27"/>
        <v>11.224526716080131</v>
      </c>
      <c r="G225">
        <f t="shared" si="28"/>
        <v>22.449053432160262</v>
      </c>
      <c r="I225">
        <f t="shared" si="29"/>
        <v>0.7316880692370008</v>
      </c>
      <c r="J225">
        <f t="shared" si="30"/>
        <v>41.92263828735611</v>
      </c>
      <c r="K225">
        <f t="shared" si="31"/>
        <v>83.84527657471222</v>
      </c>
      <c r="M225">
        <f t="shared" si="32"/>
        <v>96.15472342528778</v>
      </c>
      <c r="N225">
        <f t="shared" si="33"/>
        <v>37.892786338102034</v>
      </c>
      <c r="O225">
        <f t="shared" si="24"/>
        <v>60.3418397702623</v>
      </c>
    </row>
    <row r="226" spans="1:15" ht="12.75">
      <c r="A226" s="1">
        <v>6.72999999999996</v>
      </c>
      <c r="B226" s="1">
        <f t="shared" si="23"/>
        <v>60.454588535944694</v>
      </c>
      <c r="C226">
        <f t="shared" si="25"/>
        <v>20.292899999999456</v>
      </c>
      <c r="D226">
        <f t="shared" si="26"/>
        <v>4.504764144769341</v>
      </c>
      <c r="F226">
        <f t="shared" si="27"/>
        <v>11.261910361923352</v>
      </c>
      <c r="G226">
        <f t="shared" si="28"/>
        <v>22.523820723846704</v>
      </c>
      <c r="I226">
        <f t="shared" si="29"/>
        <v>0.7333412772816517</v>
      </c>
      <c r="J226">
        <f t="shared" si="30"/>
        <v>42.01736013097168</v>
      </c>
      <c r="K226">
        <f t="shared" si="31"/>
        <v>84.03472026194336</v>
      </c>
      <c r="M226">
        <f t="shared" si="32"/>
        <v>95.96527973805664</v>
      </c>
      <c r="N226">
        <f t="shared" si="33"/>
        <v>37.93076781209799</v>
      </c>
      <c r="O226">
        <f t="shared" si="24"/>
        <v>60.454588535944694</v>
      </c>
    </row>
    <row r="227" spans="1:15" ht="12.75">
      <c r="A227" s="1">
        <v>6.73999999999996</v>
      </c>
      <c r="B227" s="1">
        <f t="shared" si="23"/>
        <v>60.56728280504517</v>
      </c>
      <c r="C227">
        <f t="shared" si="25"/>
        <v>20.427599999999465</v>
      </c>
      <c r="D227">
        <f t="shared" si="26"/>
        <v>4.519690254873608</v>
      </c>
      <c r="F227">
        <f t="shared" si="27"/>
        <v>11.299225637184021</v>
      </c>
      <c r="G227">
        <f t="shared" si="28"/>
        <v>22.598451274368042</v>
      </c>
      <c r="I227">
        <f t="shared" si="29"/>
        <v>0.7349865650932533</v>
      </c>
      <c r="J227">
        <f t="shared" si="30"/>
        <v>42.11162817866077</v>
      </c>
      <c r="K227">
        <f t="shared" si="31"/>
        <v>84.22325635732155</v>
      </c>
      <c r="M227">
        <f t="shared" si="32"/>
        <v>95.77674364267845</v>
      </c>
      <c r="N227">
        <f t="shared" si="33"/>
        <v>37.96883153067712</v>
      </c>
      <c r="O227">
        <f t="shared" si="24"/>
        <v>60.56728280504517</v>
      </c>
    </row>
    <row r="228" spans="1:15" ht="12.75">
      <c r="A228" s="1">
        <v>6.74999999999996</v>
      </c>
      <c r="B228" s="1">
        <f t="shared" si="23"/>
        <v>60.6799229816168</v>
      </c>
      <c r="C228">
        <f t="shared" si="25"/>
        <v>20.56249999999946</v>
      </c>
      <c r="D228">
        <f t="shared" si="26"/>
        <v>4.534589286804204</v>
      </c>
      <c r="F228">
        <f t="shared" si="27"/>
        <v>11.33647321701051</v>
      </c>
      <c r="G228">
        <f t="shared" si="28"/>
        <v>22.67294643402102</v>
      </c>
      <c r="I228">
        <f t="shared" si="29"/>
        <v>0.7366240020191219</v>
      </c>
      <c r="J228">
        <f t="shared" si="30"/>
        <v>42.20544640373192</v>
      </c>
      <c r="K228">
        <f t="shared" si="31"/>
        <v>84.41089280746384</v>
      </c>
      <c r="M228">
        <f t="shared" si="32"/>
        <v>95.58910719253616</v>
      </c>
      <c r="N228">
        <f t="shared" si="33"/>
        <v>38.00697654759578</v>
      </c>
      <c r="O228">
        <f t="shared" si="24"/>
        <v>60.6799229816168</v>
      </c>
    </row>
    <row r="229" spans="1:15" ht="12.75">
      <c r="A229" s="1">
        <v>6.75999999999996</v>
      </c>
      <c r="B229" s="1">
        <f t="shared" si="23"/>
        <v>60.792509465139815</v>
      </c>
      <c r="C229">
        <f t="shared" si="25"/>
        <v>20.697599999999454</v>
      </c>
      <c r="D229">
        <f t="shared" si="26"/>
        <v>4.549461506596078</v>
      </c>
      <c r="F229">
        <f t="shared" si="27"/>
        <v>11.373653766490195</v>
      </c>
      <c r="G229">
        <f t="shared" si="28"/>
        <v>22.74730753298039</v>
      </c>
      <c r="I229">
        <f t="shared" si="29"/>
        <v>0.7382536564542249</v>
      </c>
      <c r="J229">
        <f t="shared" si="30"/>
        <v>42.2988187249281</v>
      </c>
      <c r="K229">
        <f t="shared" si="31"/>
        <v>84.5976374498562</v>
      </c>
      <c r="M229">
        <f t="shared" si="32"/>
        <v>95.4023625501438</v>
      </c>
      <c r="N229">
        <f t="shared" si="33"/>
        <v>38.04520193215942</v>
      </c>
      <c r="O229">
        <f t="shared" si="24"/>
        <v>60.792509465139815</v>
      </c>
    </row>
    <row r="230" spans="1:15" ht="12.75">
      <c r="A230" s="1">
        <v>6.76999999999996</v>
      </c>
      <c r="B230" s="1">
        <f t="shared" si="23"/>
        <v>60.905042650593884</v>
      </c>
      <c r="C230">
        <f t="shared" si="25"/>
        <v>20.832899999999455</v>
      </c>
      <c r="D230">
        <f t="shared" si="26"/>
        <v>4.564307176341164</v>
      </c>
      <c r="F230">
        <f t="shared" si="27"/>
        <v>11.41076794085291</v>
      </c>
      <c r="G230">
        <f t="shared" si="28"/>
        <v>22.82153588170582</v>
      </c>
      <c r="I230">
        <f t="shared" si="29"/>
        <v>0.7398755958595091</v>
      </c>
      <c r="J230">
        <f t="shared" si="30"/>
        <v>42.39174900747684</v>
      </c>
      <c r="K230">
        <f t="shared" si="31"/>
        <v>84.78349801495368</v>
      </c>
      <c r="M230">
        <f t="shared" si="32"/>
        <v>95.21650198504632</v>
      </c>
      <c r="N230">
        <f t="shared" si="33"/>
        <v>38.083506768888064</v>
      </c>
      <c r="O230">
        <f t="shared" si="24"/>
        <v>60.905042650593884</v>
      </c>
    </row>
    <row r="231" spans="1:15" ht="12.75">
      <c r="A231" s="1">
        <v>6.77999999999996</v>
      </c>
      <c r="B231" s="1">
        <f t="shared" si="23"/>
        <v>61.017522928529274</v>
      </c>
      <c r="C231">
        <f t="shared" si="25"/>
        <v>20.968399999999463</v>
      </c>
      <c r="D231">
        <f t="shared" si="26"/>
        <v>4.579126554267687</v>
      </c>
      <c r="F231">
        <f t="shared" si="27"/>
        <v>11.447816385669219</v>
      </c>
      <c r="G231">
        <f t="shared" si="28"/>
        <v>22.895632771338438</v>
      </c>
      <c r="I231">
        <f t="shared" si="29"/>
        <v>0.7414898867797711</v>
      </c>
      <c r="J231">
        <f t="shared" si="30"/>
        <v>42.484241064114144</v>
      </c>
      <c r="K231">
        <f t="shared" si="31"/>
        <v>84.96848212822829</v>
      </c>
      <c r="M231">
        <f t="shared" si="32"/>
        <v>95.03151787177171</v>
      </c>
      <c r="N231">
        <f t="shared" si="33"/>
        <v>38.12189015719084</v>
      </c>
      <c r="O231">
        <f t="shared" si="24"/>
        <v>61.017522928529274</v>
      </c>
    </row>
    <row r="232" spans="1:15" ht="12.75">
      <c r="A232" s="1">
        <v>6.78999999999996</v>
      </c>
      <c r="B232" s="1">
        <f t="shared" si="23"/>
        <v>61.1299506851363</v>
      </c>
      <c r="C232">
        <f t="shared" si="25"/>
        <v>21.104099999999455</v>
      </c>
      <c r="D232">
        <f t="shared" si="26"/>
        <v>4.593919894817438</v>
      </c>
      <c r="F232">
        <f t="shared" si="27"/>
        <v>11.484799737043595</v>
      </c>
      <c r="G232">
        <f t="shared" si="28"/>
        <v>22.96959947408719</v>
      </c>
      <c r="I232">
        <f t="shared" si="29"/>
        <v>0.7430965948610867</v>
      </c>
      <c r="J232">
        <f t="shared" si="30"/>
        <v>42.57629865608309</v>
      </c>
      <c r="K232">
        <f t="shared" si="31"/>
        <v>85.15259731216618</v>
      </c>
      <c r="M232">
        <f t="shared" si="32"/>
        <v>94.84740268783382</v>
      </c>
      <c r="N232">
        <f t="shared" si="33"/>
        <v>38.16035121104911</v>
      </c>
      <c r="O232">
        <f t="shared" si="24"/>
        <v>61.1299506851363</v>
      </c>
    </row>
    <row r="233" spans="1:15" ht="12.75">
      <c r="A233" s="1">
        <v>6.79999999999996</v>
      </c>
      <c r="B233" s="1">
        <f t="shared" si="23"/>
        <v>61.2423263023134</v>
      </c>
      <c r="C233">
        <f t="shared" si="25"/>
        <v>21.239999999999455</v>
      </c>
      <c r="D233">
        <f t="shared" si="26"/>
        <v>4.608687448721105</v>
      </c>
      <c r="F233">
        <f t="shared" si="27"/>
        <v>11.521718621802764</v>
      </c>
      <c r="G233">
        <f t="shared" si="28"/>
        <v>23.043437243605528</v>
      </c>
      <c r="I233">
        <f t="shared" si="29"/>
        <v>0.7446957848678133</v>
      </c>
      <c r="J233">
        <f t="shared" si="30"/>
        <v>42.66792549410802</v>
      </c>
      <c r="K233">
        <f t="shared" si="31"/>
        <v>85.33585098821604</v>
      </c>
      <c r="M233">
        <f t="shared" si="32"/>
        <v>94.66414901178396</v>
      </c>
      <c r="N233">
        <f t="shared" si="33"/>
        <v>38.19888905870788</v>
      </c>
      <c r="O233">
        <f t="shared" si="24"/>
        <v>61.2423263023134</v>
      </c>
    </row>
    <row r="234" spans="1:15" ht="12.75">
      <c r="A234" s="1">
        <v>6.80999999999996</v>
      </c>
      <c r="B234" s="1">
        <f t="shared" si="23"/>
        <v>61.35465015773396</v>
      </c>
      <c r="C234">
        <f t="shared" si="25"/>
        <v>21.376099999999447</v>
      </c>
      <c r="D234">
        <f t="shared" si="26"/>
        <v>4.623429463071698</v>
      </c>
      <c r="F234">
        <f t="shared" si="27"/>
        <v>11.558573657679245</v>
      </c>
      <c r="G234">
        <f t="shared" si="28"/>
        <v>23.11714731535849</v>
      </c>
      <c r="I234">
        <f t="shared" si="29"/>
        <v>0.746287520699172</v>
      </c>
      <c r="J234">
        <f t="shared" si="30"/>
        <v>42.75912523934462</v>
      </c>
      <c r="K234">
        <f t="shared" si="31"/>
        <v>85.51825047868924</v>
      </c>
      <c r="M234">
        <f t="shared" si="32"/>
        <v>94.48174952131076</v>
      </c>
      <c r="N234">
        <f t="shared" si="33"/>
        <v>38.23750284237547</v>
      </c>
      <c r="O234">
        <f t="shared" si="24"/>
        <v>61.35465015773396</v>
      </c>
    </row>
    <row r="235" spans="1:15" ht="12.75">
      <c r="A235" s="1">
        <v>6.81999999999996</v>
      </c>
      <c r="B235" s="1">
        <f t="shared" si="23"/>
        <v>61.46692262491156</v>
      </c>
      <c r="C235">
        <f t="shared" si="25"/>
        <v>21.51239999999946</v>
      </c>
      <c r="D235">
        <f t="shared" si="26"/>
        <v>4.6381461813961256</v>
      </c>
      <c r="F235">
        <f t="shared" si="27"/>
        <v>11.595365453490313</v>
      </c>
      <c r="G235">
        <f t="shared" si="28"/>
        <v>23.190730906980626</v>
      </c>
      <c r="I235">
        <f t="shared" si="29"/>
        <v>0.747871865405431</v>
      </c>
      <c r="J235">
        <f t="shared" si="30"/>
        <v>42.849901504307155</v>
      </c>
      <c r="K235">
        <f t="shared" si="31"/>
        <v>85.69980300861431</v>
      </c>
      <c r="M235">
        <f t="shared" si="32"/>
        <v>94.30019699138569</v>
      </c>
      <c r="N235">
        <f t="shared" si="33"/>
        <v>38.276191717930935</v>
      </c>
      <c r="O235">
        <f t="shared" si="24"/>
        <v>61.46692262491156</v>
      </c>
    </row>
    <row r="236" spans="1:15" ht="12.75">
      <c r="A236" s="1">
        <v>6.82999999999996</v>
      </c>
      <c r="B236" s="1">
        <f t="shared" si="23"/>
        <v>61.579144073263976</v>
      </c>
      <c r="C236">
        <f t="shared" si="25"/>
        <v>21.648899999999458</v>
      </c>
      <c r="D236">
        <f t="shared" si="26"/>
        <v>4.652837843724995</v>
      </c>
      <c r="F236">
        <f t="shared" si="27"/>
        <v>11.632094609312487</v>
      </c>
      <c r="G236">
        <f t="shared" si="28"/>
        <v>23.264189218624974</v>
      </c>
      <c r="I236">
        <f t="shared" si="29"/>
        <v>0.7494488812036939</v>
      </c>
      <c r="J236">
        <f t="shared" si="30"/>
        <v>42.940257853773076</v>
      </c>
      <c r="K236">
        <f t="shared" si="31"/>
        <v>85.88051570754615</v>
      </c>
      <c r="M236">
        <f t="shared" si="32"/>
        <v>94.11948429245385</v>
      </c>
      <c r="N236">
        <f t="shared" si="33"/>
        <v>38.314954854639</v>
      </c>
      <c r="O236">
        <f t="shared" si="24"/>
        <v>61.579144073263976</v>
      </c>
    </row>
    <row r="237" spans="1:15" ht="12.75">
      <c r="A237" s="1">
        <v>6.83999999999996</v>
      </c>
      <c r="B237" s="1">
        <f t="shared" si="23"/>
        <v>61.69131486817601</v>
      </c>
      <c r="C237">
        <f t="shared" si="25"/>
        <v>21.785599999999448</v>
      </c>
      <c r="D237">
        <f t="shared" si="26"/>
        <v>4.667504686660684</v>
      </c>
      <c r="F237">
        <f t="shared" si="27"/>
        <v>11.66876171665171</v>
      </c>
      <c r="G237">
        <f t="shared" si="28"/>
        <v>23.33752343330342</v>
      </c>
      <c r="I237">
        <f t="shared" si="29"/>
        <v>0.7510186294933114</v>
      </c>
      <c r="J237">
        <f t="shared" si="30"/>
        <v>43.030197805666035</v>
      </c>
      <c r="K237">
        <f t="shared" si="31"/>
        <v>86.06039561133207</v>
      </c>
      <c r="M237">
        <f t="shared" si="32"/>
        <v>93.93960438866793</v>
      </c>
      <c r="N237">
        <f t="shared" si="33"/>
        <v>38.35379143487259</v>
      </c>
      <c r="O237">
        <f t="shared" si="24"/>
        <v>61.69131486817601</v>
      </c>
    </row>
    <row r="238" spans="1:15" ht="12.75">
      <c r="A238" s="1">
        <v>6.84999999999996</v>
      </c>
      <c r="B238" s="1">
        <f t="shared" si="23"/>
        <v>61.80343537106089</v>
      </c>
      <c r="C238">
        <f t="shared" si="25"/>
        <v>21.922499999999445</v>
      </c>
      <c r="D238">
        <f t="shared" si="26"/>
        <v>4.682146943443728</v>
      </c>
      <c r="F238">
        <f t="shared" si="27"/>
        <v>11.705367358609319</v>
      </c>
      <c r="G238">
        <f t="shared" si="28"/>
        <v>23.410734717218638</v>
      </c>
      <c r="I238">
        <f t="shared" si="29"/>
        <v>0.7525811708709217</v>
      </c>
      <c r="J238">
        <f t="shared" si="30"/>
        <v>43.119724831917665</v>
      </c>
      <c r="K238">
        <f t="shared" si="31"/>
        <v>86.23944966383533</v>
      </c>
      <c r="M238">
        <f t="shared" si="32"/>
        <v>93.76055033616467</v>
      </c>
      <c r="N238">
        <f t="shared" si="33"/>
        <v>38.392700653842255</v>
      </c>
      <c r="O238">
        <f t="shared" si="24"/>
        <v>61.80343537106089</v>
      </c>
    </row>
    <row r="239" spans="1:15" ht="12.75">
      <c r="A239" s="1">
        <v>6.85999999999996</v>
      </c>
      <c r="B239" s="1">
        <f t="shared" si="23"/>
        <v>61.91550593942055</v>
      </c>
      <c r="C239">
        <f t="shared" si="25"/>
        <v>22.059599999999456</v>
      </c>
      <c r="D239">
        <f t="shared" si="26"/>
        <v>4.6967648440175775</v>
      </c>
      <c r="F239">
        <f t="shared" si="27"/>
        <v>11.741912110043945</v>
      </c>
      <c r="G239">
        <f t="shared" si="28"/>
        <v>23.48382422008789</v>
      </c>
      <c r="I239">
        <f t="shared" si="29"/>
        <v>0.7541365651451353</v>
      </c>
      <c r="J239">
        <f t="shared" si="30"/>
        <v>43.20884235930892</v>
      </c>
      <c r="K239">
        <f t="shared" si="31"/>
        <v>86.41768471861783</v>
      </c>
      <c r="M239">
        <f t="shared" si="32"/>
        <v>93.58231528138217</v>
      </c>
      <c r="N239">
        <f t="shared" si="33"/>
        <v>38.43168171933266</v>
      </c>
      <c r="O239">
        <f t="shared" si="24"/>
        <v>61.91550593942055</v>
      </c>
    </row>
    <row r="240" spans="1:15" ht="12.75">
      <c r="A240" s="1">
        <v>6.86999999999996</v>
      </c>
      <c r="B240" s="1">
        <f t="shared" si="23"/>
        <v>62.0275269269046</v>
      </c>
      <c r="C240">
        <f t="shared" si="25"/>
        <v>22.196899999999452</v>
      </c>
      <c r="D240">
        <f t="shared" si="26"/>
        <v>4.711358615091771</v>
      </c>
      <c r="F240">
        <f t="shared" si="27"/>
        <v>11.778396537729428</v>
      </c>
      <c r="G240">
        <f t="shared" si="28"/>
        <v>23.556793075458856</v>
      </c>
      <c r="I240">
        <f t="shared" si="29"/>
        <v>0.7556848713508698</v>
      </c>
      <c r="J240">
        <f t="shared" si="30"/>
        <v>43.297553770291415</v>
      </c>
      <c r="K240">
        <f t="shared" si="31"/>
        <v>86.59510754058283</v>
      </c>
      <c r="M240">
        <f t="shared" si="32"/>
        <v>93.40489245941717</v>
      </c>
      <c r="N240">
        <f t="shared" si="33"/>
        <v>38.47073385144574</v>
      </c>
      <c r="O240">
        <f t="shared" si="24"/>
        <v>62.0275269269046</v>
      </c>
    </row>
    <row r="241" spans="1:15" ht="12.75">
      <c r="A241" s="1">
        <v>6.87999999999996</v>
      </c>
      <c r="B241" s="1">
        <f t="shared" si="23"/>
        <v>62.139498683368295</v>
      </c>
      <c r="C241">
        <f t="shared" si="25"/>
        <v>22.334399999999448</v>
      </c>
      <c r="D241">
        <f t="shared" si="26"/>
        <v>4.725928480203594</v>
      </c>
      <c r="F241">
        <f t="shared" si="27"/>
        <v>11.814821200508984</v>
      </c>
      <c r="G241">
        <f t="shared" si="28"/>
        <v>23.629642401017968</v>
      </c>
      <c r="I241">
        <f t="shared" si="29"/>
        <v>0.7572261477633513</v>
      </c>
      <c r="J241">
        <f t="shared" si="30"/>
        <v>43.38586240378967</v>
      </c>
      <c r="K241">
        <f t="shared" si="31"/>
        <v>86.77172480757935</v>
      </c>
      <c r="M241">
        <f t="shared" si="32"/>
        <v>93.22827519242065</v>
      </c>
      <c r="N241">
        <f t="shared" si="33"/>
        <v>38.50985628235033</v>
      </c>
      <c r="O241">
        <f t="shared" si="24"/>
        <v>62.139498683368295</v>
      </c>
    </row>
    <row r="242" spans="1:15" ht="12.75">
      <c r="A242" s="1">
        <v>6.88999999999996</v>
      </c>
      <c r="B242" s="1">
        <f t="shared" si="23"/>
        <v>62.251421554929266</v>
      </c>
      <c r="C242">
        <f t="shared" si="25"/>
        <v>22.472099999999443</v>
      </c>
      <c r="D242">
        <f t="shared" si="26"/>
        <v>4.740474659778221</v>
      </c>
      <c r="F242">
        <f t="shared" si="27"/>
        <v>11.851186649445554</v>
      </c>
      <c r="G242">
        <f t="shared" si="28"/>
        <v>23.702373298891107</v>
      </c>
      <c r="I242">
        <f t="shared" si="29"/>
        <v>0.7587604519117839</v>
      </c>
      <c r="J242">
        <f t="shared" si="30"/>
        <v>43.47377155598427</v>
      </c>
      <c r="K242">
        <f t="shared" si="31"/>
        <v>86.94754311196854</v>
      </c>
      <c r="M242">
        <f t="shared" si="32"/>
        <v>93.05245688803146</v>
      </c>
      <c r="N242">
        <f t="shared" si="33"/>
        <v>38.54904825603816</v>
      </c>
      <c r="O242">
        <f t="shared" si="24"/>
        <v>62.251421554929266</v>
      </c>
    </row>
    <row r="243" spans="1:15" ht="12.75">
      <c r="A243" s="1">
        <v>6.89999999999996</v>
      </c>
      <c r="B243" s="1">
        <f t="shared" si="23"/>
        <v>62.363295884023096</v>
      </c>
      <c r="C243">
        <f t="shared" si="25"/>
        <v>22.609999999999452</v>
      </c>
      <c r="D243">
        <f t="shared" si="26"/>
        <v>4.7549973711874385</v>
      </c>
      <c r="F243">
        <f t="shared" si="27"/>
        <v>11.887493427968597</v>
      </c>
      <c r="G243">
        <f t="shared" si="28"/>
        <v>23.774986855937193</v>
      </c>
      <c r="I243">
        <f t="shared" si="29"/>
        <v>0.7602878405927048</v>
      </c>
      <c r="J243">
        <f t="shared" si="30"/>
        <v>43.561284481077095</v>
      </c>
      <c r="K243">
        <f t="shared" si="31"/>
        <v>87.12256896215419</v>
      </c>
      <c r="M243">
        <f t="shared" si="32"/>
        <v>92.87743103784581</v>
      </c>
      <c r="N243">
        <f t="shared" si="33"/>
        <v>38.5883090280859</v>
      </c>
      <c r="O243">
        <f t="shared" si="24"/>
        <v>62.363295884023096</v>
      </c>
    </row>
    <row r="244" spans="1:15" ht="12.75">
      <c r="A244" s="1">
        <v>6.90999999999996</v>
      </c>
      <c r="B244" s="1">
        <f t="shared" si="23"/>
        <v>62.47512200945791</v>
      </c>
      <c r="C244">
        <f t="shared" si="25"/>
        <v>22.748099999999447</v>
      </c>
      <c r="D244">
        <f t="shared" si="26"/>
        <v>4.769496828806939</v>
      </c>
      <c r="F244">
        <f t="shared" si="27"/>
        <v>11.923742072017347</v>
      </c>
      <c r="G244">
        <f t="shared" si="28"/>
        <v>23.847484144034695</v>
      </c>
      <c r="I244">
        <f t="shared" si="29"/>
        <v>0.7618083698830264</v>
      </c>
      <c r="J244">
        <f t="shared" si="30"/>
        <v>43.64840439203854</v>
      </c>
      <c r="K244">
        <f t="shared" si="31"/>
        <v>87.29680878407709</v>
      </c>
      <c r="M244">
        <f t="shared" si="32"/>
        <v>92.70319121592291</v>
      </c>
      <c r="N244">
        <f t="shared" si="33"/>
        <v>38.62763786542322</v>
      </c>
      <c r="O244">
        <f t="shared" si="24"/>
        <v>62.47512200945791</v>
      </c>
    </row>
    <row r="245" spans="1:15" ht="12.75">
      <c r="A245" s="1">
        <v>6.91999999999996</v>
      </c>
      <c r="B245" s="1">
        <f t="shared" si="23"/>
        <v>62.586900266467865</v>
      </c>
      <c r="C245">
        <f t="shared" si="25"/>
        <v>22.886399999999448</v>
      </c>
      <c r="D245">
        <f t="shared" si="26"/>
        <v>4.783973244072279</v>
      </c>
      <c r="F245">
        <f t="shared" si="27"/>
        <v>11.959933110180698</v>
      </c>
      <c r="G245">
        <f t="shared" si="28"/>
        <v>23.919866220361396</v>
      </c>
      <c r="I245">
        <f t="shared" si="29"/>
        <v>0.7633220951527827</v>
      </c>
      <c r="J245">
        <f t="shared" si="30"/>
        <v>43.735134461337886</v>
      </c>
      <c r="K245">
        <f t="shared" si="31"/>
        <v>87.47026892267577</v>
      </c>
      <c r="M245">
        <f t="shared" si="32"/>
        <v>92.52973107732423</v>
      </c>
      <c r="N245">
        <f t="shared" si="33"/>
        <v>38.66703404610647</v>
      </c>
      <c r="O245">
        <f t="shared" si="24"/>
        <v>62.586900266467865</v>
      </c>
    </row>
    <row r="246" spans="1:15" ht="12.75">
      <c r="A246" s="1">
        <v>6.92999999999996</v>
      </c>
      <c r="B246" s="1">
        <f aca="true" t="shared" si="34" ref="B246:B309">O246</f>
        <v>62.69863098676558</v>
      </c>
      <c r="C246">
        <f t="shared" si="25"/>
        <v>23.02489999999944</v>
      </c>
      <c r="D246">
        <f t="shared" si="26"/>
        <v>4.798426825533493</v>
      </c>
      <c r="F246">
        <f t="shared" si="27"/>
        <v>11.996067063833733</v>
      </c>
      <c r="G246">
        <f t="shared" si="28"/>
        <v>23.992134127667466</v>
      </c>
      <c r="I246">
        <f t="shared" si="29"/>
        <v>0.7648290710775798</v>
      </c>
      <c r="J246">
        <f t="shared" si="30"/>
        <v>43.82147782165658</v>
      </c>
      <c r="K246">
        <f t="shared" si="31"/>
        <v>87.64295564331316</v>
      </c>
      <c r="M246">
        <f t="shared" si="32"/>
        <v>92.35704435668684</v>
      </c>
      <c r="N246">
        <f t="shared" si="33"/>
        <v>38.70649685909812</v>
      </c>
      <c r="O246">
        <f aca="true" t="shared" si="35" ref="O246:O309">N246+G246</f>
        <v>62.69863098676558</v>
      </c>
    </row>
    <row r="247" spans="1:15" ht="12.75">
      <c r="A247" s="1">
        <v>6.93999999999996</v>
      </c>
      <c r="B247" s="1">
        <f t="shared" si="34"/>
        <v>62.81031449859363</v>
      </c>
      <c r="C247">
        <f aca="true" t="shared" si="36" ref="C247:C310">A247*A247-5*5</f>
        <v>23.163599999999448</v>
      </c>
      <c r="D247">
        <f aca="true" t="shared" si="37" ref="D247:D310">SQRT(C247)</f>
        <v>4.812857778908437</v>
      </c>
      <c r="F247">
        <f aca="true" t="shared" si="38" ref="F247:F310">(D247*5)/2</f>
        <v>12.032144447271092</v>
      </c>
      <c r="G247">
        <f aca="true" t="shared" si="39" ref="G247:G310">F247*2</f>
        <v>24.064288894542184</v>
      </c>
      <c r="I247">
        <f aca="true" t="shared" si="40" ref="I247:I310">ACOS(5/A247)</f>
        <v>0.766329351650765</v>
      </c>
      <c r="J247">
        <f aca="true" t="shared" si="41" ref="J247:J310">DEGREES(I247)</f>
        <v>43.90743756658556</v>
      </c>
      <c r="K247">
        <f aca="true" t="shared" si="42" ref="K247:K310">J247*2</f>
        <v>87.81487513317111</v>
      </c>
      <c r="M247">
        <f aca="true" t="shared" si="43" ref="M247:M310">180-K247</f>
        <v>92.18512486682889</v>
      </c>
      <c r="N247">
        <f aca="true" t="shared" si="44" ref="N247:N310">(M247*PI()*A247*A247/360)</f>
        <v>38.74602560405145</v>
      </c>
      <c r="O247">
        <f t="shared" si="35"/>
        <v>62.81031449859363</v>
      </c>
    </row>
    <row r="248" spans="1:15" ht="12.75">
      <c r="A248" s="1">
        <v>6.94999999999996</v>
      </c>
      <c r="B248" s="1">
        <f t="shared" si="34"/>
        <v>62.92195112677497</v>
      </c>
      <c r="C248">
        <f t="shared" si="36"/>
        <v>23.302499999999448</v>
      </c>
      <c r="D248">
        <f t="shared" si="37"/>
        <v>4.827266307134862</v>
      </c>
      <c r="F248">
        <f t="shared" si="38"/>
        <v>12.068165767837156</v>
      </c>
      <c r="G248">
        <f t="shared" si="39"/>
        <v>24.136331535674312</v>
      </c>
      <c r="I248">
        <f t="shared" si="40"/>
        <v>0.7678229901953187</v>
      </c>
      <c r="J248">
        <f t="shared" si="41"/>
        <v>43.993016751306556</v>
      </c>
      <c r="K248">
        <f t="shared" si="42"/>
        <v>87.98603350261311</v>
      </c>
      <c r="M248">
        <f t="shared" si="43"/>
        <v>92.01396649738689</v>
      </c>
      <c r="N248">
        <f t="shared" si="44"/>
        <v>38.78561959110066</v>
      </c>
      <c r="O248">
        <f t="shared" si="35"/>
        <v>62.92195112677497</v>
      </c>
    </row>
    <row r="249" spans="1:15" ht="12.75">
      <c r="A249" s="1">
        <v>6.95999999999996</v>
      </c>
      <c r="B249" s="1">
        <f t="shared" si="34"/>
        <v>63.033541192762485</v>
      </c>
      <c r="C249">
        <f t="shared" si="36"/>
        <v>23.44159999999944</v>
      </c>
      <c r="D249">
        <f t="shared" si="37"/>
        <v>4.841652610421305</v>
      </c>
      <c r="F249">
        <f t="shared" si="38"/>
        <v>12.104131526053264</v>
      </c>
      <c r="G249">
        <f t="shared" si="39"/>
        <v>24.208263052106528</v>
      </c>
      <c r="I249">
        <f t="shared" si="40"/>
        <v>0.7693100393754801</v>
      </c>
      <c r="J249">
        <f t="shared" si="41"/>
        <v>44.07821839325819</v>
      </c>
      <c r="K249">
        <f t="shared" si="42"/>
        <v>88.15643678651638</v>
      </c>
      <c r="M249">
        <f t="shared" si="43"/>
        <v>91.84356321348362</v>
      </c>
      <c r="N249">
        <f t="shared" si="44"/>
        <v>38.82527814065596</v>
      </c>
      <c r="O249">
        <f t="shared" si="35"/>
        <v>63.033541192762485</v>
      </c>
    </row>
    <row r="250" spans="1:15" ht="12.75">
      <c r="A250" s="1">
        <v>6.96999999999996</v>
      </c>
      <c r="B250" s="1">
        <f t="shared" si="34"/>
        <v>63.145085014687524</v>
      </c>
      <c r="C250">
        <f t="shared" si="36"/>
        <v>23.58089999999944</v>
      </c>
      <c r="D250">
        <f t="shared" si="37"/>
        <v>4.856016886296776</v>
      </c>
      <c r="F250">
        <f t="shared" si="38"/>
        <v>12.14004221574194</v>
      </c>
      <c r="G250">
        <f t="shared" si="39"/>
        <v>24.28008443148388</v>
      </c>
      <c r="I250">
        <f t="shared" si="40"/>
        <v>0.7707905512081105</v>
      </c>
      <c r="J250">
        <f t="shared" si="41"/>
        <v>44.16304547278709</v>
      </c>
      <c r="K250">
        <f t="shared" si="42"/>
        <v>88.32609094557418</v>
      </c>
      <c r="M250">
        <f t="shared" si="43"/>
        <v>91.67390905442582</v>
      </c>
      <c r="N250">
        <f t="shared" si="44"/>
        <v>38.865000583203646</v>
      </c>
      <c r="O250">
        <f t="shared" si="35"/>
        <v>63.145085014687524</v>
      </c>
    </row>
    <row r="251" spans="1:15" ht="12.75">
      <c r="A251" s="1">
        <v>6.97999999999996</v>
      </c>
      <c r="B251" s="1">
        <f t="shared" si="34"/>
        <v>63.25658290740763</v>
      </c>
      <c r="C251">
        <f t="shared" si="36"/>
        <v>23.720399999999437</v>
      </c>
      <c r="D251">
        <f t="shared" si="37"/>
        <v>4.870359329659305</v>
      </c>
      <c r="F251">
        <f t="shared" si="38"/>
        <v>12.175898324148262</v>
      </c>
      <c r="G251">
        <f t="shared" si="39"/>
        <v>24.351796648296524</v>
      </c>
      <c r="I251">
        <f t="shared" si="40"/>
        <v>0.772264577073803</v>
      </c>
      <c r="J251">
        <f t="shared" si="41"/>
        <v>44.24750093378439</v>
      </c>
      <c r="K251">
        <f t="shared" si="42"/>
        <v>88.49500186756877</v>
      </c>
      <c r="M251">
        <f t="shared" si="43"/>
        <v>91.50499813243123</v>
      </c>
      <c r="N251">
        <f t="shared" si="44"/>
        <v>38.90478625911111</v>
      </c>
      <c r="O251">
        <f t="shared" si="35"/>
        <v>63.25658290740763</v>
      </c>
    </row>
    <row r="252" spans="1:15" ht="12.75">
      <c r="A252" s="1">
        <v>6.98999999999996</v>
      </c>
      <c r="B252" s="1">
        <f t="shared" si="34"/>
        <v>63.36803518255325</v>
      </c>
      <c r="C252">
        <f t="shared" si="36"/>
        <v>23.86009999999944</v>
      </c>
      <c r="D252">
        <f t="shared" si="37"/>
        <v>4.884680132823381</v>
      </c>
      <c r="F252">
        <f t="shared" si="38"/>
        <v>12.211700332058452</v>
      </c>
      <c r="G252">
        <f t="shared" si="39"/>
        <v>24.423400664116905</v>
      </c>
      <c r="I252">
        <f t="shared" si="40"/>
        <v>0.7737321677277479</v>
      </c>
      <c r="J252">
        <f t="shared" si="41"/>
        <v>44.331587684308275</v>
      </c>
      <c r="K252">
        <f t="shared" si="42"/>
        <v>88.66317536861655</v>
      </c>
      <c r="M252">
        <f t="shared" si="43"/>
        <v>91.33682463138345</v>
      </c>
      <c r="N252">
        <f t="shared" si="44"/>
        <v>38.944634518436345</v>
      </c>
      <c r="O252">
        <f t="shared" si="35"/>
        <v>63.36803518255325</v>
      </c>
    </row>
    <row r="253" spans="1:15" ht="12.75">
      <c r="A253" s="1">
        <v>6.99999999999996</v>
      </c>
      <c r="B253" s="1">
        <f t="shared" si="34"/>
        <v>63.47944214857357</v>
      </c>
      <c r="C253">
        <f t="shared" si="36"/>
        <v>23.99999999999944</v>
      </c>
      <c r="D253">
        <f t="shared" si="37"/>
        <v>4.898979485566299</v>
      </c>
      <c r="F253">
        <f t="shared" si="38"/>
        <v>12.247448713915748</v>
      </c>
      <c r="G253">
        <f t="shared" si="39"/>
        <v>24.494897427831496</v>
      </c>
      <c r="I253">
        <f t="shared" si="40"/>
        <v>0.7751933733103553</v>
      </c>
      <c r="J253">
        <f t="shared" si="41"/>
        <v>44.415308597192634</v>
      </c>
      <c r="K253">
        <f t="shared" si="42"/>
        <v>88.83061719438527</v>
      </c>
      <c r="M253">
        <f t="shared" si="43"/>
        <v>91.16938280561473</v>
      </c>
      <c r="N253">
        <f t="shared" si="44"/>
        <v>38.98454472074207</v>
      </c>
      <c r="O253">
        <f t="shared" si="35"/>
        <v>63.47944214857357</v>
      </c>
    </row>
    <row r="254" spans="1:15" ht="12.75">
      <c r="A254" s="1">
        <v>7.00999999999996</v>
      </c>
      <c r="B254" s="1">
        <f t="shared" si="34"/>
        <v>63.5908041107817</v>
      </c>
      <c r="C254">
        <f t="shared" si="36"/>
        <v>24.140099999999435</v>
      </c>
      <c r="D254">
        <f t="shared" si="37"/>
        <v>4.913257575173465</v>
      </c>
      <c r="F254">
        <f t="shared" si="38"/>
        <v>12.283143937933662</v>
      </c>
      <c r="G254">
        <f t="shared" si="39"/>
        <v>24.566287875867324</v>
      </c>
      <c r="I254">
        <f t="shared" si="40"/>
        <v>0.7766482433576463</v>
      </c>
      <c r="J254">
        <f t="shared" si="41"/>
        <v>44.4986665106424</v>
      </c>
      <c r="K254">
        <f t="shared" si="42"/>
        <v>88.9973330212848</v>
      </c>
      <c r="M254">
        <f t="shared" si="43"/>
        <v>91.0026669787152</v>
      </c>
      <c r="N254">
        <f t="shared" si="44"/>
        <v>39.02451623491437</v>
      </c>
      <c r="O254">
        <f t="shared" si="35"/>
        <v>63.5908041107817</v>
      </c>
    </row>
    <row r="255" spans="1:15" ht="12.75">
      <c r="A255" s="1">
        <v>7.01999999999996</v>
      </c>
      <c r="B255" s="1">
        <f t="shared" si="34"/>
        <v>63.70212137139878</v>
      </c>
      <c r="C255">
        <f t="shared" si="36"/>
        <v>24.28039999999943</v>
      </c>
      <c r="D255">
        <f t="shared" si="37"/>
        <v>4.9275145864826655</v>
      </c>
      <c r="F255">
        <f t="shared" si="38"/>
        <v>12.318786466206664</v>
      </c>
      <c r="G255">
        <f t="shared" si="39"/>
        <v>24.637572932413327</v>
      </c>
      <c r="I255">
        <f t="shared" si="40"/>
        <v>0.7780968268114161</v>
      </c>
      <c r="J255">
        <f t="shared" si="41"/>
        <v>44.5816642288159</v>
      </c>
      <c r="K255">
        <f t="shared" si="42"/>
        <v>89.1633284576318</v>
      </c>
      <c r="M255">
        <f t="shared" si="43"/>
        <v>90.8366715423682</v>
      </c>
      <c r="N255">
        <f t="shared" si="44"/>
        <v>39.064548438985454</v>
      </c>
      <c r="O255">
        <f t="shared" si="35"/>
        <v>63.70212137139878</v>
      </c>
    </row>
    <row r="256" spans="1:15" ht="12.75">
      <c r="A256" s="1">
        <v>7.02999999999996</v>
      </c>
      <c r="B256" s="1">
        <f t="shared" si="34"/>
        <v>63.81339422959746</v>
      </c>
      <c r="C256">
        <f t="shared" si="36"/>
        <v>24.420899999999442</v>
      </c>
      <c r="D256">
        <f t="shared" si="37"/>
        <v>4.941750701927348</v>
      </c>
      <c r="F256">
        <f t="shared" si="38"/>
        <v>12.35437675481837</v>
      </c>
      <c r="G256">
        <f t="shared" si="39"/>
        <v>24.70875350963674</v>
      </c>
      <c r="I256">
        <f t="shared" si="40"/>
        <v>0.7795391720291767</v>
      </c>
      <c r="J256">
        <f t="shared" si="41"/>
        <v>44.66430452239446</v>
      </c>
      <c r="K256">
        <f t="shared" si="42"/>
        <v>89.32860904478892</v>
      </c>
      <c r="M256">
        <f t="shared" si="43"/>
        <v>90.67139095521108</v>
      </c>
      <c r="N256">
        <f t="shared" si="44"/>
        <v>39.10464071996072</v>
      </c>
      <c r="O256">
        <f t="shared" si="35"/>
        <v>63.81339422959746</v>
      </c>
    </row>
    <row r="257" spans="1:15" ht="12.75">
      <c r="A257" s="1">
        <v>7.03999999999996</v>
      </c>
      <c r="B257" s="1">
        <f t="shared" si="34"/>
        <v>63.924622981544346</v>
      </c>
      <c r="C257">
        <f t="shared" si="36"/>
        <v>24.561599999999437</v>
      </c>
      <c r="D257">
        <f t="shared" si="37"/>
        <v>4.955966101578928</v>
      </c>
      <c r="F257">
        <f t="shared" si="38"/>
        <v>12.389915253947319</v>
      </c>
      <c r="G257">
        <f t="shared" si="39"/>
        <v>24.779830507894637</v>
      </c>
      <c r="I257">
        <f t="shared" si="40"/>
        <v>0.7809753267938846</v>
      </c>
      <c r="J257">
        <f t="shared" si="41"/>
        <v>44.746590129139825</v>
      </c>
      <c r="K257">
        <f t="shared" si="42"/>
        <v>89.49318025827965</v>
      </c>
      <c r="M257">
        <f t="shared" si="43"/>
        <v>90.50681974172035</v>
      </c>
      <c r="N257">
        <f t="shared" si="44"/>
        <v>39.14479247364971</v>
      </c>
      <c r="O257">
        <f t="shared" si="35"/>
        <v>63.924622981544346</v>
      </c>
    </row>
    <row r="258" spans="1:15" ht="12.75">
      <c r="A258" s="1">
        <v>7.04999999999996</v>
      </c>
      <c r="B258" s="1">
        <f t="shared" si="34"/>
        <v>64.03580792044204</v>
      </c>
      <c r="C258">
        <f t="shared" si="36"/>
        <v>24.702499999999432</v>
      </c>
      <c r="D258">
        <f t="shared" si="37"/>
        <v>4.970160963188158</v>
      </c>
      <c r="F258">
        <f t="shared" si="38"/>
        <v>12.425402407970394</v>
      </c>
      <c r="G258">
        <f t="shared" si="39"/>
        <v>24.850804815940787</v>
      </c>
      <c r="I258">
        <f t="shared" si="40"/>
        <v>0.7824053383234577</v>
      </c>
      <c r="J258">
        <f t="shared" si="41"/>
        <v>44.82852375443941</v>
      </c>
      <c r="K258">
        <f t="shared" si="42"/>
        <v>89.65704750887882</v>
      </c>
      <c r="M258">
        <f t="shared" si="43"/>
        <v>90.34295249112118</v>
      </c>
      <c r="N258">
        <f t="shared" si="44"/>
        <v>39.18500310450125</v>
      </c>
      <c r="O258">
        <f t="shared" si="35"/>
        <v>64.03580792044204</v>
      </c>
    </row>
    <row r="259" spans="1:15" ht="12.75">
      <c r="A259" s="1">
        <v>7.05999999999996</v>
      </c>
      <c r="B259" s="1">
        <f t="shared" si="34"/>
        <v>64.14694933657002</v>
      </c>
      <c r="C259">
        <f t="shared" si="36"/>
        <v>24.843599999999427</v>
      </c>
      <c r="D259">
        <f t="shared" si="37"/>
        <v>4.984335462225574</v>
      </c>
      <c r="F259">
        <f t="shared" si="38"/>
        <v>12.460838655563935</v>
      </c>
      <c r="G259">
        <f t="shared" si="39"/>
        <v>24.92167731112787</v>
      </c>
      <c r="I259">
        <f t="shared" si="40"/>
        <v>0.7838292532800903</v>
      </c>
      <c r="J259">
        <f t="shared" si="41"/>
        <v>44.910108071840014</v>
      </c>
      <c r="K259">
        <f t="shared" si="42"/>
        <v>89.82021614368003</v>
      </c>
      <c r="M259">
        <f t="shared" si="43"/>
        <v>90.17978385631997</v>
      </c>
      <c r="N259">
        <f t="shared" si="44"/>
        <v>39.22527202544215</v>
      </c>
      <c r="O259">
        <f t="shared" si="35"/>
        <v>64.14694933657002</v>
      </c>
    </row>
    <row r="260" spans="1:15" ht="12.75">
      <c r="A260" s="1">
        <v>7.06999999999996</v>
      </c>
      <c r="B260" s="1">
        <f t="shared" si="34"/>
        <v>64.25804751732508</v>
      </c>
      <c r="C260">
        <f t="shared" si="36"/>
        <v>24.984899999999442</v>
      </c>
      <c r="D260">
        <f t="shared" si="37"/>
        <v>4.998489771921059</v>
      </c>
      <c r="F260">
        <f t="shared" si="38"/>
        <v>12.496224429802647</v>
      </c>
      <c r="G260">
        <f t="shared" si="39"/>
        <v>24.992448859605293</v>
      </c>
      <c r="I260">
        <f t="shared" si="40"/>
        <v>0.7852471177793693</v>
      </c>
      <c r="J260">
        <f t="shared" si="41"/>
        <v>44.99134572357013</v>
      </c>
      <c r="K260">
        <f t="shared" si="42"/>
        <v>89.98269144714025</v>
      </c>
      <c r="M260">
        <f t="shared" si="43"/>
        <v>90.01730855285975</v>
      </c>
      <c r="N260">
        <f t="shared" si="44"/>
        <v>39.26559865771979</v>
      </c>
      <c r="O260">
        <f t="shared" si="35"/>
        <v>64.25804751732508</v>
      </c>
    </row>
    <row r="261" spans="1:15" ht="12.75">
      <c r="A261" s="1">
        <v>7.07999999999996</v>
      </c>
      <c r="B261" s="1">
        <f t="shared" si="34"/>
        <v>64.36910274726088</v>
      </c>
      <c r="C261">
        <f t="shared" si="36"/>
        <v>25.126399999999435</v>
      </c>
      <c r="D261">
        <f t="shared" si="37"/>
        <v>5.012624063302517</v>
      </c>
      <c r="F261">
        <f t="shared" si="38"/>
        <v>12.531560158256292</v>
      </c>
      <c r="G261">
        <f t="shared" si="39"/>
        <v>25.063120316512585</v>
      </c>
      <c r="I261">
        <f t="shared" si="40"/>
        <v>0.786658977399194</v>
      </c>
      <c r="J261">
        <f t="shared" si="41"/>
        <v>45.07223932105103</v>
      </c>
      <c r="K261">
        <f t="shared" si="42"/>
        <v>90.14447864210206</v>
      </c>
      <c r="M261">
        <f t="shared" si="43"/>
        <v>89.85552135789794</v>
      </c>
      <c r="N261">
        <f t="shared" si="44"/>
        <v>39.3059824307483</v>
      </c>
      <c r="O261">
        <f t="shared" si="35"/>
        <v>64.36910274726088</v>
      </c>
    </row>
    <row r="262" spans="1:15" ht="12.75">
      <c r="A262" s="1">
        <v>7.08999999999996</v>
      </c>
      <c r="B262" s="1">
        <f t="shared" si="34"/>
        <v>64.48011530812688</v>
      </c>
      <c r="C262">
        <f t="shared" si="36"/>
        <v>25.26809999999943</v>
      </c>
      <c r="D262">
        <f t="shared" si="37"/>
        <v>5.0267385052337294</v>
      </c>
      <c r="F262">
        <f t="shared" si="38"/>
        <v>12.566846263084324</v>
      </c>
      <c r="G262">
        <f t="shared" si="39"/>
        <v>25.133692526168648</v>
      </c>
      <c r="I262">
        <f t="shared" si="40"/>
        <v>0.7880648771885123</v>
      </c>
      <c r="J262">
        <f t="shared" si="41"/>
        <v>45.1527914453973</v>
      </c>
      <c r="K262">
        <f t="shared" si="42"/>
        <v>90.3055828907946</v>
      </c>
      <c r="M262">
        <f t="shared" si="43"/>
        <v>89.6944171092054</v>
      </c>
      <c r="N262">
        <f t="shared" si="44"/>
        <v>39.34642278195824</v>
      </c>
      <c r="O262">
        <f t="shared" si="35"/>
        <v>64.48011530812688</v>
      </c>
    </row>
    <row r="263" spans="1:15" ht="12.75">
      <c r="A263" s="1">
        <v>7.09999999999996</v>
      </c>
      <c r="B263" s="1">
        <f t="shared" si="34"/>
        <v>64.59108547890649</v>
      </c>
      <c r="C263">
        <f t="shared" si="36"/>
        <v>25.409999999999428</v>
      </c>
      <c r="D263">
        <f t="shared" si="37"/>
        <v>5.040833264451368</v>
      </c>
      <c r="F263">
        <f t="shared" si="38"/>
        <v>12.60208316112842</v>
      </c>
      <c r="G263">
        <f t="shared" si="39"/>
        <v>25.20416632225684</v>
      </c>
      <c r="I263">
        <f t="shared" si="40"/>
        <v>0.7894648616758705</v>
      </c>
      <c r="J263">
        <f t="shared" si="41"/>
        <v>45.23300464790671</v>
      </c>
      <c r="K263">
        <f t="shared" si="42"/>
        <v>90.46600929581342</v>
      </c>
      <c r="M263">
        <f t="shared" si="43"/>
        <v>89.53399070418658</v>
      </c>
      <c r="N263">
        <f t="shared" si="44"/>
        <v>39.386919156649654</v>
      </c>
      <c r="O263">
        <f t="shared" si="35"/>
        <v>64.59108547890649</v>
      </c>
    </row>
    <row r="264" spans="1:15" ht="12.75">
      <c r="A264" s="1">
        <v>7.10999999999996</v>
      </c>
      <c r="B264" s="1">
        <f t="shared" si="34"/>
        <v>64.70201353585462</v>
      </c>
      <c r="C264">
        <f t="shared" si="36"/>
        <v>25.552099999999434</v>
      </c>
      <c r="D264">
        <f t="shared" si="37"/>
        <v>5.054908505601207</v>
      </c>
      <c r="F264">
        <f t="shared" si="38"/>
        <v>12.637271264003019</v>
      </c>
      <c r="G264">
        <f t="shared" si="39"/>
        <v>25.274542528006037</v>
      </c>
      <c r="I264">
        <f t="shared" si="40"/>
        <v>0.7908589748777849</v>
      </c>
      <c r="J264">
        <f t="shared" si="41"/>
        <v>45.31288145053988</v>
      </c>
      <c r="K264">
        <f t="shared" si="42"/>
        <v>90.62576290107975</v>
      </c>
      <c r="M264">
        <f t="shared" si="43"/>
        <v>89.37423709892025</v>
      </c>
      <c r="N264">
        <f t="shared" si="44"/>
        <v>39.42747100784858</v>
      </c>
      <c r="O264">
        <f t="shared" si="35"/>
        <v>64.70201353585462</v>
      </c>
    </row>
    <row r="265" spans="1:15" ht="12.75">
      <c r="A265" s="1">
        <v>7.11999999999995</v>
      </c>
      <c r="B265" s="1">
        <f t="shared" si="34"/>
        <v>64.8128997525344</v>
      </c>
      <c r="C265">
        <f t="shared" si="36"/>
        <v>25.69439999999929</v>
      </c>
      <c r="D265">
        <f t="shared" si="37"/>
        <v>5.068964391273556</v>
      </c>
      <c r="F265">
        <f t="shared" si="38"/>
        <v>12.67241097818389</v>
      </c>
      <c r="G265">
        <f t="shared" si="39"/>
        <v>25.34482195636778</v>
      </c>
      <c r="I265">
        <f t="shared" si="40"/>
        <v>0.7922472603069377</v>
      </c>
      <c r="J265">
        <f t="shared" si="41"/>
        <v>45.39242434638984</v>
      </c>
      <c r="K265">
        <f t="shared" si="42"/>
        <v>90.78484869277968</v>
      </c>
      <c r="M265">
        <f t="shared" si="43"/>
        <v>89.21515130722032</v>
      </c>
      <c r="N265">
        <f t="shared" si="44"/>
        <v>39.46807779616663</v>
      </c>
      <c r="O265">
        <f t="shared" si="35"/>
        <v>64.8128997525344</v>
      </c>
    </row>
    <row r="266" spans="1:15" ht="12.75">
      <c r="A266" s="1">
        <v>7.12999999999995</v>
      </c>
      <c r="B266" s="1">
        <f t="shared" si="34"/>
        <v>64.92374439985389</v>
      </c>
      <c r="C266">
        <f t="shared" si="36"/>
        <v>25.83689999999929</v>
      </c>
      <c r="D266">
        <f t="shared" si="37"/>
        <v>5.083001082037981</v>
      </c>
      <c r="F266">
        <f t="shared" si="38"/>
        <v>12.707502705094953</v>
      </c>
      <c r="G266">
        <f t="shared" si="39"/>
        <v>25.415005410189906</v>
      </c>
      <c r="I266">
        <f t="shared" si="40"/>
        <v>0.7936297609802121</v>
      </c>
      <c r="J266">
        <f t="shared" si="41"/>
        <v>45.47163580014246</v>
      </c>
      <c r="K266">
        <f t="shared" si="42"/>
        <v>90.94327160028492</v>
      </c>
      <c r="M266">
        <f t="shared" si="43"/>
        <v>89.05672839971508</v>
      </c>
      <c r="N266">
        <f t="shared" si="44"/>
        <v>39.50873898966398</v>
      </c>
      <c r="O266">
        <f t="shared" si="35"/>
        <v>64.92374439985389</v>
      </c>
    </row>
    <row r="267" spans="1:15" ht="12.75">
      <c r="A267" s="1">
        <v>7.13999999999995</v>
      </c>
      <c r="B267" s="1">
        <f t="shared" si="34"/>
        <v>65.03454774610094</v>
      </c>
      <c r="C267">
        <f t="shared" si="36"/>
        <v>25.979599999999287</v>
      </c>
      <c r="D267">
        <f t="shared" si="37"/>
        <v>5.097018736477166</v>
      </c>
      <c r="F267">
        <f t="shared" si="38"/>
        <v>12.742546841192915</v>
      </c>
      <c r="G267">
        <f t="shared" si="39"/>
        <v>25.48509368238583</v>
      </c>
      <c r="I267">
        <f t="shared" si="40"/>
        <v>0.7950065194265439</v>
      </c>
      <c r="J267">
        <f t="shared" si="41"/>
        <v>45.55051824852626</v>
      </c>
      <c r="K267">
        <f t="shared" si="42"/>
        <v>91.10103649705252</v>
      </c>
      <c r="M267">
        <f t="shared" si="43"/>
        <v>88.89896350294748</v>
      </c>
      <c r="N267">
        <f t="shared" si="44"/>
        <v>39.54945406371512</v>
      </c>
      <c r="O267">
        <f t="shared" si="35"/>
        <v>65.03454774610094</v>
      </c>
    </row>
    <row r="268" spans="1:15" ht="12.75">
      <c r="A268" s="1">
        <v>7.14999999999995</v>
      </c>
      <c r="B268" s="1">
        <f t="shared" si="34"/>
        <v>65.14531005697862</v>
      </c>
      <c r="C268">
        <f t="shared" si="36"/>
        <v>26.122499999999285</v>
      </c>
      <c r="D268">
        <f t="shared" si="37"/>
        <v>5.111017511220176</v>
      </c>
      <c r="F268">
        <f t="shared" si="38"/>
        <v>12.77754377805044</v>
      </c>
      <c r="G268">
        <f t="shared" si="39"/>
        <v>25.55508755610088</v>
      </c>
      <c r="I268">
        <f t="shared" si="40"/>
        <v>0.7963775776946316</v>
      </c>
      <c r="J268">
        <f t="shared" si="41"/>
        <v>45.629074100754195</v>
      </c>
      <c r="K268">
        <f t="shared" si="42"/>
        <v>91.25814820150839</v>
      </c>
      <c r="M268">
        <f t="shared" si="43"/>
        <v>88.74185179849161</v>
      </c>
      <c r="N268">
        <f t="shared" si="44"/>
        <v>39.59022250087774</v>
      </c>
      <c r="O268">
        <f t="shared" si="35"/>
        <v>65.14531005697862</v>
      </c>
    </row>
    <row r="269" spans="1:15" ht="12.75">
      <c r="A269" s="1">
        <v>7.15999999999995</v>
      </c>
      <c r="B269" s="1">
        <f t="shared" si="34"/>
        <v>65.25603159563944</v>
      </c>
      <c r="C269">
        <f t="shared" si="36"/>
        <v>26.26559999999929</v>
      </c>
      <c r="D269">
        <f t="shared" si="37"/>
        <v>5.12499756097496</v>
      </c>
      <c r="F269">
        <f t="shared" si="38"/>
        <v>12.812493902437401</v>
      </c>
      <c r="G269">
        <f t="shared" si="39"/>
        <v>25.624987804874802</v>
      </c>
      <c r="I269">
        <f t="shared" si="40"/>
        <v>0.797742977360477</v>
      </c>
      <c r="J269">
        <f t="shared" si="41"/>
        <v>45.70730573895571</v>
      </c>
      <c r="K269">
        <f t="shared" si="42"/>
        <v>91.41461147791142</v>
      </c>
      <c r="M269">
        <f t="shared" si="43"/>
        <v>88.58538852208858</v>
      </c>
      <c r="N269">
        <f t="shared" si="44"/>
        <v>39.631043790764636</v>
      </c>
      <c r="O269">
        <f t="shared" si="35"/>
        <v>65.25603159563944</v>
      </c>
    </row>
    <row r="270" spans="1:15" ht="12.75">
      <c r="A270" s="1">
        <v>7.16999999999995</v>
      </c>
      <c r="B270" s="1">
        <f t="shared" si="34"/>
        <v>65.36671262271908</v>
      </c>
      <c r="C270">
        <f t="shared" si="36"/>
        <v>26.408899999999285</v>
      </c>
      <c r="D270">
        <f t="shared" si="37"/>
        <v>5.138959038560172</v>
      </c>
      <c r="F270">
        <f t="shared" si="38"/>
        <v>12.84739759640043</v>
      </c>
      <c r="G270">
        <f t="shared" si="39"/>
        <v>25.69479519280086</v>
      </c>
      <c r="I270">
        <f t="shared" si="40"/>
        <v>0.7991027595347768</v>
      </c>
      <c r="J270">
        <f t="shared" si="41"/>
        <v>45.78521551860022</v>
      </c>
      <c r="K270">
        <f t="shared" si="42"/>
        <v>91.57043103720044</v>
      </c>
      <c r="M270">
        <f t="shared" si="43"/>
        <v>88.42956896279956</v>
      </c>
      <c r="N270">
        <f t="shared" si="44"/>
        <v>39.67191742991822</v>
      </c>
      <c r="O270">
        <f t="shared" si="35"/>
        <v>65.36671262271908</v>
      </c>
    </row>
    <row r="271" spans="1:15" ht="12.75">
      <c r="A271" s="1">
        <v>7.17999999999995</v>
      </c>
      <c r="B271" s="1">
        <f t="shared" si="34"/>
        <v>65.47735339636967</v>
      </c>
      <c r="C271">
        <f t="shared" si="36"/>
        <v>26.55239999999928</v>
      </c>
      <c r="D271">
        <f t="shared" si="37"/>
        <v>5.152902094936336</v>
      </c>
      <c r="F271">
        <f t="shared" si="38"/>
        <v>12.882255237340841</v>
      </c>
      <c r="G271">
        <f t="shared" si="39"/>
        <v>25.764510474681682</v>
      </c>
      <c r="I271">
        <f t="shared" si="40"/>
        <v>0.8004569648701649</v>
      </c>
      <c r="J271">
        <f t="shared" si="41"/>
        <v>45.862805768912054</v>
      </c>
      <c r="K271">
        <f t="shared" si="42"/>
        <v>91.72561153782411</v>
      </c>
      <c r="M271">
        <f t="shared" si="43"/>
        <v>88.27438846217589</v>
      </c>
      <c r="N271">
        <f t="shared" si="44"/>
        <v>39.71284292168798</v>
      </c>
      <c r="O271">
        <f t="shared" si="35"/>
        <v>65.47735339636967</v>
      </c>
    </row>
    <row r="272" spans="1:15" ht="12.75">
      <c r="A272" s="1">
        <v>7.18999999999995</v>
      </c>
      <c r="B272" s="1">
        <f t="shared" si="34"/>
        <v>65.58795417229226</v>
      </c>
      <c r="C272">
        <f t="shared" si="36"/>
        <v>26.696099999999277</v>
      </c>
      <c r="D272">
        <f t="shared" si="37"/>
        <v>5.166826879236353</v>
      </c>
      <c r="F272">
        <f t="shared" si="38"/>
        <v>12.917067198090884</v>
      </c>
      <c r="G272">
        <f t="shared" si="39"/>
        <v>25.834134396181767</v>
      </c>
      <c r="I272">
        <f t="shared" si="40"/>
        <v>0.8018056335683078</v>
      </c>
      <c r="J272">
        <f t="shared" si="41"/>
        <v>45.940078793277046</v>
      </c>
      <c r="K272">
        <f t="shared" si="42"/>
        <v>91.88015758655409</v>
      </c>
      <c r="M272">
        <f t="shared" si="43"/>
        <v>88.11984241344591</v>
      </c>
      <c r="N272">
        <f t="shared" si="44"/>
        <v>39.7538197761105</v>
      </c>
      <c r="O272">
        <f t="shared" si="35"/>
        <v>65.58795417229226</v>
      </c>
    </row>
    <row r="273" spans="1:15" ht="12.75">
      <c r="A273" s="1">
        <v>7.19999999999995</v>
      </c>
      <c r="B273" s="1">
        <f t="shared" si="34"/>
        <v>65.698515203769</v>
      </c>
      <c r="C273">
        <f t="shared" si="36"/>
        <v>26.839999999999286</v>
      </c>
      <c r="D273">
        <f t="shared" si="37"/>
        <v>5.180733538795378</v>
      </c>
      <c r="F273">
        <f t="shared" si="38"/>
        <v>12.951833846988446</v>
      </c>
      <c r="G273">
        <f t="shared" si="39"/>
        <v>25.903667693976892</v>
      </c>
      <c r="I273">
        <f t="shared" si="40"/>
        <v>0.803148805386859</v>
      </c>
      <c r="J273">
        <f t="shared" si="41"/>
        <v>46.01703686964093</v>
      </c>
      <c r="K273">
        <f t="shared" si="42"/>
        <v>92.03407373928187</v>
      </c>
      <c r="M273">
        <f t="shared" si="43"/>
        <v>87.96592626071813</v>
      </c>
      <c r="N273">
        <f t="shared" si="44"/>
        <v>39.79484750979212</v>
      </c>
      <c r="O273">
        <f t="shared" si="35"/>
        <v>65.698515203769</v>
      </c>
    </row>
    <row r="274" spans="1:15" ht="12.75">
      <c r="A274" s="1">
        <v>7.20999999999995</v>
      </c>
      <c r="B274" s="1">
        <f t="shared" si="34"/>
        <v>65.80903674169454</v>
      </c>
      <c r="C274">
        <f t="shared" si="36"/>
        <v>26.98409999999928</v>
      </c>
      <c r="D274">
        <f t="shared" si="37"/>
        <v>5.19462221918007</v>
      </c>
      <c r="F274">
        <f t="shared" si="38"/>
        <v>12.986555547950175</v>
      </c>
      <c r="G274">
        <f t="shared" si="39"/>
        <v>25.97311109590035</v>
      </c>
      <c r="I274">
        <f t="shared" si="40"/>
        <v>0.8044865196462733</v>
      </c>
      <c r="J274">
        <f t="shared" si="41"/>
        <v>46.093682250899846</v>
      </c>
      <c r="K274">
        <f t="shared" si="42"/>
        <v>92.18736450179969</v>
      </c>
      <c r="M274">
        <f t="shared" si="43"/>
        <v>87.81263549820031</v>
      </c>
      <c r="N274">
        <f t="shared" si="44"/>
        <v>39.83592564579419</v>
      </c>
      <c r="O274">
        <f t="shared" si="35"/>
        <v>65.80903674169454</v>
      </c>
    </row>
    <row r="275" spans="1:15" ht="12.75">
      <c r="A275" s="1">
        <v>7.21999999999995</v>
      </c>
      <c r="B275" s="1">
        <f t="shared" si="34"/>
        <v>65.91951903460705</v>
      </c>
      <c r="C275">
        <f t="shared" si="36"/>
        <v>27.12839999999928</v>
      </c>
      <c r="D275">
        <f t="shared" si="37"/>
        <v>5.208493064217258</v>
      </c>
      <c r="F275">
        <f t="shared" si="38"/>
        <v>13.021232660543145</v>
      </c>
      <c r="G275">
        <f t="shared" si="39"/>
        <v>26.04246532108629</v>
      </c>
      <c r="I275">
        <f t="shared" si="40"/>
        <v>0.8058188152364886</v>
      </c>
      <c r="J275">
        <f t="shared" si="41"/>
        <v>46.17001716528307</v>
      </c>
      <c r="K275">
        <f t="shared" si="42"/>
        <v>92.34003433056614</v>
      </c>
      <c r="M275">
        <f t="shared" si="43"/>
        <v>87.65996566943386</v>
      </c>
      <c r="N275">
        <f t="shared" si="44"/>
        <v>39.877053713520766</v>
      </c>
      <c r="O275">
        <f t="shared" si="35"/>
        <v>65.91951903460705</v>
      </c>
    </row>
    <row r="276" spans="1:15" ht="12.75">
      <c r="A276" s="1">
        <v>7.22999999999995</v>
      </c>
      <c r="B276" s="1">
        <f t="shared" si="34"/>
        <v>66.02996232871865</v>
      </c>
      <c r="C276">
        <f t="shared" si="36"/>
        <v>27.272899999999275</v>
      </c>
      <c r="D276">
        <f t="shared" si="37"/>
        <v>5.2223462160219976</v>
      </c>
      <c r="F276">
        <f t="shared" si="38"/>
        <v>13.055865540054993</v>
      </c>
      <c r="G276">
        <f t="shared" si="39"/>
        <v>26.111731080109987</v>
      </c>
      <c r="I276">
        <f t="shared" si="40"/>
        <v>0.8071457306234726</v>
      </c>
      <c r="J276">
        <f t="shared" si="41"/>
        <v>46.246043816728225</v>
      </c>
      <c r="K276">
        <f t="shared" si="42"/>
        <v>92.49208763345645</v>
      </c>
      <c r="M276">
        <f t="shared" si="43"/>
        <v>87.50791236654355</v>
      </c>
      <c r="N276">
        <f t="shared" si="44"/>
        <v>39.91823124860867</v>
      </c>
      <c r="O276">
        <f t="shared" si="35"/>
        <v>66.02996232871865</v>
      </c>
    </row>
    <row r="277" spans="1:15" ht="12.75">
      <c r="A277" s="1">
        <v>7.23999999999995</v>
      </c>
      <c r="B277" s="1">
        <f t="shared" si="34"/>
        <v>66.14036686794545</v>
      </c>
      <c r="C277">
        <f t="shared" si="36"/>
        <v>27.41759999999927</v>
      </c>
      <c r="D277">
        <f t="shared" si="37"/>
        <v>5.236181815025073</v>
      </c>
      <c r="F277">
        <f t="shared" si="38"/>
        <v>13.090454537562684</v>
      </c>
      <c r="G277">
        <f t="shared" si="39"/>
        <v>26.180909075125367</v>
      </c>
      <c r="I277">
        <f t="shared" si="40"/>
        <v>0.8084673038556427</v>
      </c>
      <c r="J277">
        <f t="shared" si="41"/>
        <v>46.32176438524903</v>
      </c>
      <c r="K277">
        <f t="shared" si="42"/>
        <v>92.64352877049807</v>
      </c>
      <c r="M277">
        <f t="shared" si="43"/>
        <v>87.35647122950193</v>
      </c>
      <c r="N277">
        <f t="shared" si="44"/>
        <v>39.95945779282008</v>
      </c>
      <c r="O277">
        <f t="shared" si="35"/>
        <v>66.14036686794545</v>
      </c>
    </row>
    <row r="278" spans="1:15" ht="12.75">
      <c r="A278" s="1">
        <v>7.24999999999995</v>
      </c>
      <c r="B278" s="1">
        <f t="shared" si="34"/>
        <v>66.2507328939368</v>
      </c>
      <c r="C278">
        <f t="shared" si="36"/>
        <v>27.562499999999275</v>
      </c>
      <c r="D278">
        <f t="shared" si="37"/>
        <v>5.249999999999931</v>
      </c>
      <c r="F278">
        <f t="shared" si="38"/>
        <v>13.124999999999826</v>
      </c>
      <c r="G278">
        <f t="shared" si="39"/>
        <v>26.249999999999652</v>
      </c>
      <c r="I278">
        <f t="shared" si="40"/>
        <v>0.8097835725701603</v>
      </c>
      <c r="J278">
        <f t="shared" si="41"/>
        <v>46.39718102729601</v>
      </c>
      <c r="K278">
        <f t="shared" si="42"/>
        <v>92.79436205459201</v>
      </c>
      <c r="M278">
        <f t="shared" si="43"/>
        <v>87.20563794540799</v>
      </c>
      <c r="N278">
        <f t="shared" si="44"/>
        <v>40.00073289393715</v>
      </c>
      <c r="O278">
        <f t="shared" si="35"/>
        <v>66.2507328939368</v>
      </c>
    </row>
    <row r="279" spans="1:15" ht="12.75">
      <c r="A279" s="1">
        <v>7.25999999999995</v>
      </c>
      <c r="B279" s="1">
        <f t="shared" si="34"/>
        <v>66.36106064610443</v>
      </c>
      <c r="C279">
        <f t="shared" si="36"/>
        <v>27.707599999999275</v>
      </c>
      <c r="D279">
        <f t="shared" si="37"/>
        <v>5.263800908089066</v>
      </c>
      <c r="F279">
        <f t="shared" si="38"/>
        <v>13.159502270222665</v>
      </c>
      <c r="G279">
        <f t="shared" si="39"/>
        <v>26.31900454044533</v>
      </c>
      <c r="I279">
        <f t="shared" si="40"/>
        <v>0.8110945739991013</v>
      </c>
      <c r="J279">
        <f t="shared" si="41"/>
        <v>46.472295876109946</v>
      </c>
      <c r="K279">
        <f t="shared" si="42"/>
        <v>92.94459175221989</v>
      </c>
      <c r="M279">
        <f t="shared" si="43"/>
        <v>87.05540824778011</v>
      </c>
      <c r="N279">
        <f t="shared" si="44"/>
        <v>40.0420561056591</v>
      </c>
      <c r="O279">
        <f t="shared" si="35"/>
        <v>66.36106064610443</v>
      </c>
    </row>
    <row r="280" spans="1:15" ht="12.75">
      <c r="A280" s="1">
        <v>7.26999999999995</v>
      </c>
      <c r="B280" s="1">
        <f t="shared" si="34"/>
        <v>66.47135036165079</v>
      </c>
      <c r="C280">
        <f t="shared" si="36"/>
        <v>27.852899999999273</v>
      </c>
      <c r="D280">
        <f t="shared" si="37"/>
        <v>5.277584674829886</v>
      </c>
      <c r="F280">
        <f t="shared" si="38"/>
        <v>13.193961687074715</v>
      </c>
      <c r="G280">
        <f t="shared" si="39"/>
        <v>26.38792337414943</v>
      </c>
      <c r="I280">
        <f t="shared" si="40"/>
        <v>0.8124003449755087</v>
      </c>
      <c r="J280">
        <f t="shared" si="41"/>
        <v>46.547111042068764</v>
      </c>
      <c r="K280">
        <f t="shared" si="42"/>
        <v>93.09422208413753</v>
      </c>
      <c r="M280">
        <f t="shared" si="43"/>
        <v>86.90577791586247</v>
      </c>
      <c r="N280">
        <f t="shared" si="44"/>
        <v>40.08342698750137</v>
      </c>
      <c r="O280">
        <f t="shared" si="35"/>
        <v>66.47135036165079</v>
      </c>
    </row>
    <row r="281" spans="1:15" ht="12.75">
      <c r="A281" s="1">
        <v>7.27999999999995</v>
      </c>
      <c r="B281" s="1">
        <f t="shared" si="34"/>
        <v>66.58160227559716</v>
      </c>
      <c r="C281">
        <f t="shared" si="36"/>
        <v>27.998399999999265</v>
      </c>
      <c r="D281">
        <f t="shared" si="37"/>
        <v>5.291351434180049</v>
      </c>
      <c r="F281">
        <f t="shared" si="38"/>
        <v>13.228378585450123</v>
      </c>
      <c r="G281">
        <f t="shared" si="39"/>
        <v>26.456757170900246</v>
      </c>
      <c r="I281">
        <f t="shared" si="40"/>
        <v>0.8137009219393261</v>
      </c>
      <c r="J281">
        <f t="shared" si="41"/>
        <v>46.62162861302744</v>
      </c>
      <c r="K281">
        <f t="shared" si="42"/>
        <v>93.24325722605488</v>
      </c>
      <c r="M281">
        <f t="shared" si="43"/>
        <v>86.75674277394512</v>
      </c>
      <c r="N281">
        <f t="shared" si="44"/>
        <v>40.12484510469691</v>
      </c>
      <c r="O281">
        <f t="shared" si="35"/>
        <v>66.58160227559716</v>
      </c>
    </row>
    <row r="282" spans="1:15" ht="12.75">
      <c r="A282" s="1">
        <v>7.28999999999995</v>
      </c>
      <c r="B282" s="1">
        <f t="shared" si="34"/>
        <v>66.69181662081104</v>
      </c>
      <c r="C282">
        <f t="shared" si="36"/>
        <v>28.144099999999277</v>
      </c>
      <c r="D282">
        <f t="shared" si="37"/>
        <v>5.305101318542302</v>
      </c>
      <c r="F282">
        <f t="shared" si="38"/>
        <v>13.262753296355756</v>
      </c>
      <c r="G282">
        <f t="shared" si="39"/>
        <v>26.525506592711512</v>
      </c>
      <c r="I282">
        <f t="shared" si="40"/>
        <v>0.8149963409432202</v>
      </c>
      <c r="J282">
        <f t="shared" si="41"/>
        <v>46.69585065465161</v>
      </c>
      <c r="K282">
        <f t="shared" si="42"/>
        <v>93.39170130930322</v>
      </c>
      <c r="M282">
        <f t="shared" si="43"/>
        <v>86.60829869069678</v>
      </c>
      <c r="N282">
        <f t="shared" si="44"/>
        <v>40.166310028099524</v>
      </c>
      <c r="O282">
        <f t="shared" si="35"/>
        <v>66.69181662081104</v>
      </c>
    </row>
    <row r="283" spans="1:15" ht="12.75">
      <c r="A283" s="1">
        <v>7.29999999999995</v>
      </c>
      <c r="B283" s="1">
        <f t="shared" si="34"/>
        <v>66.80199362803342</v>
      </c>
      <c r="C283">
        <f t="shared" si="36"/>
        <v>28.289999999999274</v>
      </c>
      <c r="D283">
        <f t="shared" si="37"/>
        <v>5.318834458788812</v>
      </c>
      <c r="F283">
        <f t="shared" si="38"/>
        <v>13.297086146972031</v>
      </c>
      <c r="G283">
        <f t="shared" si="39"/>
        <v>26.594172293944062</v>
      </c>
      <c r="I283">
        <f t="shared" si="40"/>
        <v>0.8162866376582876</v>
      </c>
      <c r="J283">
        <f t="shared" si="41"/>
        <v>46.76977921074457</v>
      </c>
      <c r="K283">
        <f t="shared" si="42"/>
        <v>93.53955842148913</v>
      </c>
      <c r="M283">
        <f t="shared" si="43"/>
        <v>86.46044157851087</v>
      </c>
      <c r="N283">
        <f t="shared" si="44"/>
        <v>40.20782133408935</v>
      </c>
      <c r="O283">
        <f t="shared" si="35"/>
        <v>66.80199362803342</v>
      </c>
    </row>
    <row r="284" spans="1:15" ht="12.75">
      <c r="A284" s="1">
        <v>7.30999999999995</v>
      </c>
      <c r="B284" s="1">
        <f t="shared" si="34"/>
        <v>66.91213352590523</v>
      </c>
      <c r="C284">
        <f t="shared" si="36"/>
        <v>28.436099999999264</v>
      </c>
      <c r="D284">
        <f t="shared" si="37"/>
        <v>5.3325509842850325</v>
      </c>
      <c r="F284">
        <f t="shared" si="38"/>
        <v>13.33137746071258</v>
      </c>
      <c r="G284">
        <f t="shared" si="39"/>
        <v>26.66275492142516</v>
      </c>
      <c r="I284">
        <f t="shared" si="40"/>
        <v>0.8175718473796582</v>
      </c>
      <c r="J284">
        <f t="shared" si="41"/>
        <v>46.84341630356828</v>
      </c>
      <c r="K284">
        <f t="shared" si="42"/>
        <v>93.68683260713657</v>
      </c>
      <c r="M284">
        <f t="shared" si="43"/>
        <v>86.31316739286343</v>
      </c>
      <c r="N284">
        <f t="shared" si="44"/>
        <v>40.24937860448007</v>
      </c>
      <c r="O284">
        <f t="shared" si="35"/>
        <v>66.91213352590523</v>
      </c>
    </row>
    <row r="285" spans="1:15" ht="12.75">
      <c r="A285" s="1">
        <v>7.31999999999995</v>
      </c>
      <c r="B285" s="1">
        <f t="shared" si="34"/>
        <v>67.02223654099379</v>
      </c>
      <c r="C285">
        <f t="shared" si="36"/>
        <v>28.58239999999926</v>
      </c>
      <c r="D285">
        <f t="shared" si="37"/>
        <v>5.34625102291309</v>
      </c>
      <c r="F285">
        <f t="shared" si="38"/>
        <v>13.365627557282725</v>
      </c>
      <c r="G285">
        <f t="shared" si="39"/>
        <v>26.73125511456545</v>
      </c>
      <c r="I285">
        <f t="shared" si="40"/>
        <v>0.8188520050319875</v>
      </c>
      <c r="J285">
        <f t="shared" si="41"/>
        <v>46.91676393415813</v>
      </c>
      <c r="K285">
        <f t="shared" si="42"/>
        <v>93.83352786831627</v>
      </c>
      <c r="M285">
        <f t="shared" si="43"/>
        <v>86.16647213168373</v>
      </c>
      <c r="N285">
        <f t="shared" si="44"/>
        <v>40.290981426428345</v>
      </c>
      <c r="O285">
        <f t="shared" si="35"/>
        <v>67.02223654099379</v>
      </c>
    </row>
    <row r="286" spans="1:15" ht="12.75">
      <c r="A286" s="1">
        <v>7.32999999999995</v>
      </c>
      <c r="B286" s="1">
        <f t="shared" si="34"/>
        <v>67.13230289781842</v>
      </c>
      <c r="C286">
        <f t="shared" si="36"/>
        <v>28.72889999999927</v>
      </c>
      <c r="D286">
        <f t="shared" si="37"/>
        <v>5.359934701094713</v>
      </c>
      <c r="F286">
        <f t="shared" si="38"/>
        <v>13.399836752736782</v>
      </c>
      <c r="G286">
        <f t="shared" si="39"/>
        <v>26.799673505473564</v>
      </c>
      <c r="I286">
        <f t="shared" si="40"/>
        <v>0.8201271451748485</v>
      </c>
      <c r="J286">
        <f t="shared" si="41"/>
        <v>46.98982408263178</v>
      </c>
      <c r="K286">
        <f t="shared" si="42"/>
        <v>93.97964816526355</v>
      </c>
      <c r="M286">
        <f t="shared" si="43"/>
        <v>86.02035183473645</v>
      </c>
      <c r="N286">
        <f t="shared" si="44"/>
        <v>40.332629392344856</v>
      </c>
      <c r="O286">
        <f t="shared" si="35"/>
        <v>67.13230289781842</v>
      </c>
    </row>
    <row r="287" spans="1:15" ht="12.75">
      <c r="A287" s="1">
        <v>7.33999999999995</v>
      </c>
      <c r="B287" s="1">
        <f t="shared" si="34"/>
        <v>67.2423328188758</v>
      </c>
      <c r="C287">
        <f t="shared" si="36"/>
        <v>28.875599999999267</v>
      </c>
      <c r="D287">
        <f t="shared" si="37"/>
        <v>5.373602143813707</v>
      </c>
      <c r="F287">
        <f t="shared" si="38"/>
        <v>13.434005359534266</v>
      </c>
      <c r="G287">
        <f t="shared" si="39"/>
        <v>26.868010719068533</v>
      </c>
      <c r="I287">
        <f t="shared" si="40"/>
        <v>0.8213973020080207</v>
      </c>
      <c r="J287">
        <f t="shared" si="41"/>
        <v>47.062598708492246</v>
      </c>
      <c r="K287">
        <f t="shared" si="42"/>
        <v>94.12519741698449</v>
      </c>
      <c r="M287">
        <f t="shared" si="43"/>
        <v>85.87480258301551</v>
      </c>
      <c r="N287">
        <f t="shared" si="44"/>
        <v>40.374322099807266</v>
      </c>
      <c r="O287">
        <f t="shared" si="35"/>
        <v>67.2423328188758</v>
      </c>
    </row>
    <row r="288" spans="1:15" ht="12.75">
      <c r="A288" s="1">
        <v>7.34999999999995</v>
      </c>
      <c r="B288" s="1">
        <f t="shared" si="34"/>
        <v>67.35232652466507</v>
      </c>
      <c r="C288">
        <f t="shared" si="36"/>
        <v>29.022499999999262</v>
      </c>
      <c r="D288">
        <f t="shared" si="37"/>
        <v>5.387253474638006</v>
      </c>
      <c r="F288">
        <f t="shared" si="38"/>
        <v>13.468133686595014</v>
      </c>
      <c r="G288">
        <f t="shared" si="39"/>
        <v>26.936267373190027</v>
      </c>
      <c r="I288">
        <f t="shared" si="40"/>
        <v>0.8226625093766801</v>
      </c>
      <c r="J288">
        <f t="shared" si="41"/>
        <v>47.13508975092528</v>
      </c>
      <c r="K288">
        <f t="shared" si="42"/>
        <v>94.27017950185056</v>
      </c>
      <c r="M288">
        <f t="shared" si="43"/>
        <v>85.72982049814944</v>
      </c>
      <c r="N288">
        <f t="shared" si="44"/>
        <v>40.41605915147505</v>
      </c>
      <c r="O288">
        <f t="shared" si="35"/>
        <v>67.35232652466507</v>
      </c>
    </row>
    <row r="289" spans="1:15" ht="12.75">
      <c r="A289" s="1">
        <v>7.35999999999995</v>
      </c>
      <c r="B289" s="1">
        <f t="shared" si="34"/>
        <v>67.46228423371237</v>
      </c>
      <c r="C289">
        <f t="shared" si="36"/>
        <v>29.169599999999257</v>
      </c>
      <c r="D289">
        <f t="shared" si="37"/>
        <v>5.400888815741281</v>
      </c>
      <c r="F289">
        <f t="shared" si="38"/>
        <v>13.502222039353203</v>
      </c>
      <c r="G289">
        <f t="shared" si="39"/>
        <v>27.004444078706406</v>
      </c>
      <c r="I289">
        <f t="shared" si="40"/>
        <v>0.8239228007764929</v>
      </c>
      <c r="J289">
        <f t="shared" si="41"/>
        <v>47.20729912909119</v>
      </c>
      <c r="K289">
        <f t="shared" si="42"/>
        <v>94.41459825818238</v>
      </c>
      <c r="M289">
        <f t="shared" si="43"/>
        <v>85.58540174181762</v>
      </c>
      <c r="N289">
        <f t="shared" si="44"/>
        <v>40.45784015500596</v>
      </c>
      <c r="O289">
        <f t="shared" si="35"/>
        <v>67.46228423371237</v>
      </c>
    </row>
    <row r="290" spans="1:15" ht="12.75">
      <c r="A290" s="1">
        <v>7.36999999999995</v>
      </c>
      <c r="B290" s="1">
        <f t="shared" si="34"/>
        <v>67.5722061625949</v>
      </c>
      <c r="C290">
        <f t="shared" si="36"/>
        <v>29.316899999999265</v>
      </c>
      <c r="D290">
        <f t="shared" si="37"/>
        <v>5.4145082879241455</v>
      </c>
      <c r="F290">
        <f t="shared" si="38"/>
        <v>13.536270719810364</v>
      </c>
      <c r="G290">
        <f t="shared" si="39"/>
        <v>27.07254143962073</v>
      </c>
      <c r="I290">
        <f t="shared" si="40"/>
        <v>0.825178209358616</v>
      </c>
      <c r="J290">
        <f t="shared" si="41"/>
        <v>47.27922874241134</v>
      </c>
      <c r="K290">
        <f t="shared" si="42"/>
        <v>94.55845748482268</v>
      </c>
      <c r="M290">
        <f t="shared" si="43"/>
        <v>85.44154251517732</v>
      </c>
      <c r="N290">
        <f t="shared" si="44"/>
        <v>40.49966472297417</v>
      </c>
      <c r="O290">
        <f t="shared" si="35"/>
        <v>67.5722061625949</v>
      </c>
    </row>
    <row r="291" spans="1:15" ht="12.75">
      <c r="A291" s="1">
        <v>7.37999999999995</v>
      </c>
      <c r="B291" s="1">
        <f t="shared" si="34"/>
        <v>67.6820925259648</v>
      </c>
      <c r="C291">
        <f t="shared" si="36"/>
        <v>29.464399999999266</v>
      </c>
      <c r="D291">
        <f t="shared" si="37"/>
        <v>5.428112010634938</v>
      </c>
      <c r="F291">
        <f t="shared" si="38"/>
        <v>13.570280026587344</v>
      </c>
      <c r="G291">
        <f t="shared" si="39"/>
        <v>27.14056005317469</v>
      </c>
      <c r="I291">
        <f t="shared" si="40"/>
        <v>0.8264287679346011</v>
      </c>
      <c r="J291">
        <f t="shared" si="41"/>
        <v>47.350880470849184</v>
      </c>
      <c r="K291">
        <f t="shared" si="42"/>
        <v>94.70176094169837</v>
      </c>
      <c r="M291">
        <f t="shared" si="43"/>
        <v>85.29823905830163</v>
      </c>
      <c r="N291">
        <f t="shared" si="44"/>
        <v>40.541532472790124</v>
      </c>
      <c r="O291">
        <f t="shared" si="35"/>
        <v>67.6820925259648</v>
      </c>
    </row>
    <row r="292" spans="1:15" ht="12.75">
      <c r="A292" s="1">
        <v>7.38999999999995</v>
      </c>
      <c r="B292" s="1">
        <f t="shared" si="34"/>
        <v>67.79194353657266</v>
      </c>
      <c r="C292">
        <f t="shared" si="36"/>
        <v>29.61209999999926</v>
      </c>
      <c r="D292">
        <f t="shared" si="37"/>
        <v>5.441700101990118</v>
      </c>
      <c r="F292">
        <f t="shared" si="38"/>
        <v>13.604250254975295</v>
      </c>
      <c r="G292">
        <f t="shared" si="39"/>
        <v>27.20850050995059</v>
      </c>
      <c r="I292">
        <f t="shared" si="40"/>
        <v>0.8276745089812138</v>
      </c>
      <c r="J292">
        <f t="shared" si="41"/>
        <v>47.4222561751863</v>
      </c>
      <c r="K292">
        <f t="shared" si="42"/>
        <v>94.8445123503726</v>
      </c>
      <c r="M292">
        <f t="shared" si="43"/>
        <v>85.1554876496274</v>
      </c>
      <c r="N292">
        <f t="shared" si="44"/>
        <v>40.58344302662208</v>
      </c>
      <c r="O292">
        <f t="shared" si="35"/>
        <v>67.79194353657266</v>
      </c>
    </row>
    <row r="293" spans="1:15" ht="12.75">
      <c r="A293" s="1">
        <v>7.39999999999995</v>
      </c>
      <c r="B293" s="1">
        <f t="shared" si="34"/>
        <v>67.90175940529036</v>
      </c>
      <c r="C293">
        <f t="shared" si="36"/>
        <v>29.75999999999926</v>
      </c>
      <c r="D293">
        <f t="shared" si="37"/>
        <v>5.455272678794274</v>
      </c>
      <c r="F293">
        <f t="shared" si="38"/>
        <v>13.638181696985685</v>
      </c>
      <c r="G293">
        <f t="shared" si="39"/>
        <v>27.27636339397137</v>
      </c>
      <c r="I293">
        <f t="shared" si="40"/>
        <v>0.8289154646451606</v>
      </c>
      <c r="J293">
        <f t="shared" si="41"/>
        <v>47.49335769729331</v>
      </c>
      <c r="K293">
        <f t="shared" si="42"/>
        <v>94.98671539458662</v>
      </c>
      <c r="M293">
        <f t="shared" si="43"/>
        <v>85.01328460541338</v>
      </c>
      <c r="N293">
        <f t="shared" si="44"/>
        <v>40.62539601131899</v>
      </c>
      <c r="O293">
        <f t="shared" si="35"/>
        <v>67.90175940529036</v>
      </c>
    </row>
    <row r="294" spans="1:15" ht="12.75">
      <c r="A294" s="1">
        <v>7.40999999999995</v>
      </c>
      <c r="B294" s="1">
        <f t="shared" si="34"/>
        <v>68.01154034113392</v>
      </c>
      <c r="C294">
        <f t="shared" si="36"/>
        <v>29.908099999999266</v>
      </c>
      <c r="D294">
        <f t="shared" si="37"/>
        <v>5.4688298565597435</v>
      </c>
      <c r="F294">
        <f t="shared" si="38"/>
        <v>13.672074641399359</v>
      </c>
      <c r="G294">
        <f t="shared" si="39"/>
        <v>27.344149282798718</v>
      </c>
      <c r="I294">
        <f t="shared" si="40"/>
        <v>0.8301516667477316</v>
      </c>
      <c r="J294">
        <f t="shared" si="41"/>
        <v>47.56418686039582</v>
      </c>
      <c r="K294">
        <f t="shared" si="42"/>
        <v>95.12837372079164</v>
      </c>
      <c r="M294">
        <f t="shared" si="43"/>
        <v>84.87162627920836</v>
      </c>
      <c r="N294">
        <f t="shared" si="44"/>
        <v>40.6673910583352</v>
      </c>
      <c r="O294">
        <f t="shared" si="35"/>
        <v>68.01154034113392</v>
      </c>
    </row>
    <row r="295" spans="1:15" ht="12.75">
      <c r="A295" s="1">
        <v>7.41999999999995</v>
      </c>
      <c r="B295" s="1">
        <f t="shared" si="34"/>
        <v>68.12128655128576</v>
      </c>
      <c r="C295">
        <f t="shared" si="36"/>
        <v>30.056399999999257</v>
      </c>
      <c r="D295">
        <f t="shared" si="37"/>
        <v>5.4823717495258615</v>
      </c>
      <c r="F295">
        <f t="shared" si="38"/>
        <v>13.705929373814653</v>
      </c>
      <c r="G295">
        <f t="shared" si="39"/>
        <v>27.411858747629307</v>
      </c>
      <c r="I295">
        <f t="shared" si="40"/>
        <v>0.8313831467893568</v>
      </c>
      <c r="J295">
        <f t="shared" si="41"/>
        <v>47.63474546933554</v>
      </c>
      <c r="K295">
        <f t="shared" si="42"/>
        <v>95.26949093867108</v>
      </c>
      <c r="M295">
        <f t="shared" si="43"/>
        <v>84.73050906132892</v>
      </c>
      <c r="N295">
        <f t="shared" si="44"/>
        <v>40.70942780365645</v>
      </c>
      <c r="O295">
        <f t="shared" si="35"/>
        <v>68.12128655128576</v>
      </c>
    </row>
    <row r="296" spans="1:15" ht="12.75">
      <c r="A296" s="1">
        <v>7.42999999999995</v>
      </c>
      <c r="B296" s="1">
        <f t="shared" si="34"/>
        <v>68.23099824111675</v>
      </c>
      <c r="C296">
        <f t="shared" si="36"/>
        <v>30.204899999999256</v>
      </c>
      <c r="D296">
        <f t="shared" si="37"/>
        <v>5.4958984706778615</v>
      </c>
      <c r="F296">
        <f t="shared" si="38"/>
        <v>13.739746176694654</v>
      </c>
      <c r="G296">
        <f t="shared" si="39"/>
        <v>27.479492353389308</v>
      </c>
      <c r="I296">
        <f t="shared" si="40"/>
        <v>0.8326099359540837</v>
      </c>
      <c r="J296">
        <f t="shared" si="41"/>
        <v>47.70503531082677</v>
      </c>
      <c r="K296">
        <f t="shared" si="42"/>
        <v>95.41007062165355</v>
      </c>
      <c r="M296">
        <f t="shared" si="43"/>
        <v>84.58992937834645</v>
      </c>
      <c r="N296">
        <f t="shared" si="44"/>
        <v>40.75150588772745</v>
      </c>
      <c r="O296">
        <f t="shared" si="35"/>
        <v>68.23099824111675</v>
      </c>
    </row>
    <row r="297" spans="1:15" ht="12.75">
      <c r="A297" s="1">
        <v>7.43999999999995</v>
      </c>
      <c r="B297" s="1">
        <f t="shared" si="34"/>
        <v>68.34067561420775</v>
      </c>
      <c r="C297">
        <f t="shared" si="36"/>
        <v>30.353599999999254</v>
      </c>
      <c r="D297">
        <f t="shared" si="37"/>
        <v>5.509410131765401</v>
      </c>
      <c r="F297">
        <f t="shared" si="38"/>
        <v>13.773525329413502</v>
      </c>
      <c r="G297">
        <f t="shared" si="39"/>
        <v>27.547050658827004</v>
      </c>
      <c r="I297">
        <f t="shared" si="40"/>
        <v>0.8338320651139706</v>
      </c>
      <c r="J297">
        <f t="shared" si="41"/>
        <v>47.77505815370816</v>
      </c>
      <c r="K297">
        <f t="shared" si="42"/>
        <v>95.55011630741632</v>
      </c>
      <c r="M297">
        <f t="shared" si="43"/>
        <v>84.44988369258368</v>
      </c>
      <c r="N297">
        <f t="shared" si="44"/>
        <v>40.79362495538076</v>
      </c>
      <c r="O297">
        <f t="shared" si="35"/>
        <v>68.34067561420775</v>
      </c>
    </row>
    <row r="298" spans="1:15" ht="12.75">
      <c r="A298" s="1">
        <v>7.44999999999995</v>
      </c>
      <c r="B298" s="1">
        <f t="shared" si="34"/>
        <v>68.45031887237108</v>
      </c>
      <c r="C298">
        <f t="shared" si="36"/>
        <v>30.50249999999926</v>
      </c>
      <c r="D298">
        <f t="shared" si="37"/>
        <v>5.522906843320758</v>
      </c>
      <c r="F298">
        <f t="shared" si="38"/>
        <v>13.807267108301895</v>
      </c>
      <c r="G298">
        <f t="shared" si="39"/>
        <v>27.61453421660379</v>
      </c>
      <c r="I298">
        <f t="shared" si="40"/>
        <v>0.8350495648334022</v>
      </c>
      <c r="J298">
        <f t="shared" si="41"/>
        <v>47.844815749189955</v>
      </c>
      <c r="K298">
        <f t="shared" si="42"/>
        <v>95.68963149837991</v>
      </c>
      <c r="M298">
        <f t="shared" si="43"/>
        <v>84.31036850162009</v>
      </c>
      <c r="N298">
        <f t="shared" si="44"/>
        <v>40.8357846557673</v>
      </c>
      <c r="O298">
        <f t="shared" si="35"/>
        <v>68.45031887237108</v>
      </c>
    </row>
    <row r="299" spans="1:15" ht="12.75">
      <c r="A299" s="1">
        <v>7.45999999999995</v>
      </c>
      <c r="B299" s="1">
        <f t="shared" si="34"/>
        <v>68.55992821567129</v>
      </c>
      <c r="C299">
        <f t="shared" si="36"/>
        <v>30.651599999999256</v>
      </c>
      <c r="D299">
        <f t="shared" si="37"/>
        <v>5.536388714676676</v>
      </c>
      <c r="F299">
        <f t="shared" si="38"/>
        <v>13.84097178669169</v>
      </c>
      <c r="G299">
        <f t="shared" si="39"/>
        <v>27.68194357338338</v>
      </c>
      <c r="I299">
        <f t="shared" si="40"/>
        <v>0.8362624653733299</v>
      </c>
      <c r="J299">
        <f t="shared" si="41"/>
        <v>47.91430983109695</v>
      </c>
      <c r="K299">
        <f t="shared" si="42"/>
        <v>95.8286196621939</v>
      </c>
      <c r="M299">
        <f t="shared" si="43"/>
        <v>84.1713803378061</v>
      </c>
      <c r="N299">
        <f t="shared" si="44"/>
        <v>40.87798464228791</v>
      </c>
      <c r="O299">
        <f t="shared" si="35"/>
        <v>68.55992821567129</v>
      </c>
    </row>
    <row r="300" spans="1:15" ht="12.75">
      <c r="A300" s="1">
        <v>7.46999999999995</v>
      </c>
      <c r="B300" s="1">
        <f t="shared" si="34"/>
        <v>68.66950384244603</v>
      </c>
      <c r="C300">
        <f t="shared" si="36"/>
        <v>30.800899999999253</v>
      </c>
      <c r="D300">
        <f t="shared" si="37"/>
        <v>5.54985585398389</v>
      </c>
      <c r="F300">
        <f t="shared" si="38"/>
        <v>13.874639634959724</v>
      </c>
      <c r="G300">
        <f t="shared" si="39"/>
        <v>27.749279269919448</v>
      </c>
      <c r="I300">
        <f t="shared" si="40"/>
        <v>0.8374707966954336</v>
      </c>
      <c r="J300">
        <f t="shared" si="41"/>
        <v>47.98354211610695</v>
      </c>
      <c r="K300">
        <f t="shared" si="42"/>
        <v>95.9670842322139</v>
      </c>
      <c r="M300">
        <f t="shared" si="43"/>
        <v>84.0329157677861</v>
      </c>
      <c r="N300">
        <f t="shared" si="44"/>
        <v>40.92022457252658</v>
      </c>
      <c r="O300">
        <f t="shared" si="35"/>
        <v>68.66950384244603</v>
      </c>
    </row>
    <row r="301" spans="1:15" ht="12.75">
      <c r="A301" s="1">
        <v>7.47999999999995</v>
      </c>
      <c r="B301" s="1">
        <f t="shared" si="34"/>
        <v>68.77904594932623</v>
      </c>
      <c r="C301">
        <f t="shared" si="36"/>
        <v>30.95039999999925</v>
      </c>
      <c r="D301">
        <f t="shared" si="37"/>
        <v>5.56330836822832</v>
      </c>
      <c r="F301">
        <f t="shared" si="38"/>
        <v>13.9082709205708</v>
      </c>
      <c r="G301">
        <f t="shared" si="39"/>
        <v>27.8165418411416</v>
      </c>
      <c r="I301">
        <f t="shared" si="40"/>
        <v>0.8386745884662129</v>
      </c>
      <c r="J301">
        <f t="shared" si="41"/>
        <v>48.05251430398519</v>
      </c>
      <c r="K301">
        <f t="shared" si="42"/>
        <v>96.10502860797038</v>
      </c>
      <c r="M301">
        <f t="shared" si="43"/>
        <v>83.89497139202962</v>
      </c>
      <c r="N301">
        <f t="shared" si="44"/>
        <v>40.96250410818463</v>
      </c>
      <c r="O301">
        <f t="shared" si="35"/>
        <v>68.77904594932623</v>
      </c>
    </row>
    <row r="302" spans="1:15" ht="12.75">
      <c r="A302" s="1">
        <v>7.48999999999995</v>
      </c>
      <c r="B302" s="1">
        <f t="shared" si="34"/>
        <v>68.88855473125628</v>
      </c>
      <c r="C302">
        <f t="shared" si="36"/>
        <v>31.100099999999244</v>
      </c>
      <c r="D302">
        <f t="shared" si="37"/>
        <v>5.576746363247951</v>
      </c>
      <c r="F302">
        <f t="shared" si="38"/>
        <v>13.941865908119876</v>
      </c>
      <c r="G302">
        <f t="shared" si="39"/>
        <v>27.883731816239752</v>
      </c>
      <c r="I302">
        <f t="shared" si="40"/>
        <v>0.8398738700610032</v>
      </c>
      <c r="J302">
        <f t="shared" si="41"/>
        <v>48.12122807781439</v>
      </c>
      <c r="K302">
        <f t="shared" si="42"/>
        <v>96.24245615562879</v>
      </c>
      <c r="M302">
        <f t="shared" si="43"/>
        <v>83.75754384437121</v>
      </c>
      <c r="N302">
        <f t="shared" si="44"/>
        <v>41.00482291501653</v>
      </c>
      <c r="O302">
        <f t="shared" si="35"/>
        <v>68.88855473125628</v>
      </c>
    </row>
    <row r="303" spans="1:15" ht="12.75">
      <c r="A303" s="1">
        <v>7.49999999999995</v>
      </c>
      <c r="B303" s="1">
        <f t="shared" si="34"/>
        <v>68.99803038151369</v>
      </c>
      <c r="C303">
        <f t="shared" si="36"/>
        <v>31.249999999999254</v>
      </c>
      <c r="D303">
        <f t="shared" si="37"/>
        <v>5.590169943749408</v>
      </c>
      <c r="F303">
        <f t="shared" si="38"/>
        <v>13.97542485937352</v>
      </c>
      <c r="G303">
        <f t="shared" si="39"/>
        <v>27.95084971874704</v>
      </c>
      <c r="I303">
        <f t="shared" si="40"/>
        <v>0.8410686705679243</v>
      </c>
      <c r="J303">
        <f t="shared" si="41"/>
        <v>48.18968510422106</v>
      </c>
      <c r="K303">
        <f t="shared" si="42"/>
        <v>96.37937020844213</v>
      </c>
      <c r="M303">
        <f t="shared" si="43"/>
        <v>83.62062979155787</v>
      </c>
      <c r="N303">
        <f t="shared" si="44"/>
        <v>41.04718066276665</v>
      </c>
      <c r="O303">
        <f t="shared" si="35"/>
        <v>68.99803038151369</v>
      </c>
    </row>
    <row r="304" spans="1:15" ht="12.75">
      <c r="A304" s="1">
        <v>7.50999999999995</v>
      </c>
      <c r="B304" s="1">
        <f t="shared" si="34"/>
        <v>69.10747309172842</v>
      </c>
      <c r="C304">
        <f t="shared" si="36"/>
        <v>31.40009999999925</v>
      </c>
      <c r="D304">
        <f t="shared" si="37"/>
        <v>5.603579213324217</v>
      </c>
      <c r="F304">
        <f t="shared" si="38"/>
        <v>14.008948033310542</v>
      </c>
      <c r="G304">
        <f t="shared" si="39"/>
        <v>28.017896066621084</v>
      </c>
      <c r="I304">
        <f t="shared" si="40"/>
        <v>0.8422590187917568</v>
      </c>
      <c r="J304">
        <f t="shared" si="41"/>
        <v>48.257887033597555</v>
      </c>
      <c r="K304">
        <f t="shared" si="42"/>
        <v>96.51577406719511</v>
      </c>
      <c r="M304">
        <f t="shared" si="43"/>
        <v>83.48422593280489</v>
      </c>
      <c r="N304">
        <f t="shared" si="44"/>
        <v>41.08957702510734</v>
      </c>
      <c r="O304">
        <f t="shared" si="35"/>
        <v>69.10747309172842</v>
      </c>
    </row>
    <row r="305" spans="1:15" ht="12.75">
      <c r="A305" s="1">
        <v>7.51999999999995</v>
      </c>
      <c r="B305" s="1">
        <f t="shared" si="34"/>
        <v>69.21688305190223</v>
      </c>
      <c r="C305">
        <f t="shared" si="36"/>
        <v>31.550399999999243</v>
      </c>
      <c r="D305">
        <f t="shared" si="37"/>
        <v>5.616974274464789</v>
      </c>
      <c r="F305">
        <f t="shared" si="38"/>
        <v>14.042435686161971</v>
      </c>
      <c r="G305">
        <f t="shared" si="39"/>
        <v>28.084871372323942</v>
      </c>
      <c r="I305">
        <f t="shared" si="40"/>
        <v>0.8434449432577537</v>
      </c>
      <c r="J305">
        <f t="shared" si="41"/>
        <v>48.32583550032049</v>
      </c>
      <c r="K305">
        <f t="shared" si="42"/>
        <v>96.65167100064097</v>
      </c>
      <c r="M305">
        <f t="shared" si="43"/>
        <v>83.34832899935903</v>
      </c>
      <c r="N305">
        <f t="shared" si="44"/>
        <v>41.13201167957829</v>
      </c>
      <c r="O305">
        <f t="shared" si="35"/>
        <v>69.21688305190223</v>
      </c>
    </row>
    <row r="306" spans="1:15" ht="12.75">
      <c r="A306" s="1">
        <v>7.52999999999995</v>
      </c>
      <c r="B306" s="1">
        <f t="shared" si="34"/>
        <v>69.32626045042744</v>
      </c>
      <c r="C306">
        <f t="shared" si="36"/>
        <v>31.700899999999244</v>
      </c>
      <c r="D306">
        <f t="shared" si="37"/>
        <v>5.630355228580098</v>
      </c>
      <c r="F306">
        <f t="shared" si="38"/>
        <v>14.075888071450244</v>
      </c>
      <c r="G306">
        <f t="shared" si="39"/>
        <v>28.151776142900488</v>
      </c>
      <c r="I306">
        <f t="shared" si="40"/>
        <v>0.8446264722153837</v>
      </c>
      <c r="J306">
        <f t="shared" si="41"/>
        <v>48.393532122965176</v>
      </c>
      <c r="K306">
        <f t="shared" si="42"/>
        <v>96.78706424593035</v>
      </c>
      <c r="M306">
        <f t="shared" si="43"/>
        <v>83.21293575406965</v>
      </c>
      <c r="N306">
        <f t="shared" si="44"/>
        <v>41.17448430752695</v>
      </c>
      <c r="O306">
        <f t="shared" si="35"/>
        <v>69.32626045042744</v>
      </c>
    </row>
    <row r="307" spans="1:15" ht="12.75">
      <c r="A307" s="1">
        <v>7.53999999999995</v>
      </c>
      <c r="B307" s="1">
        <f t="shared" si="34"/>
        <v>69.43560547410543</v>
      </c>
      <c r="C307">
        <f t="shared" si="36"/>
        <v>31.85159999999925</v>
      </c>
      <c r="D307">
        <f t="shared" si="37"/>
        <v>5.643722176011081</v>
      </c>
      <c r="F307">
        <f t="shared" si="38"/>
        <v>14.109305440027702</v>
      </c>
      <c r="G307">
        <f t="shared" si="39"/>
        <v>28.218610880055405</v>
      </c>
      <c r="I307">
        <f t="shared" si="40"/>
        <v>0.8458036336420115</v>
      </c>
      <c r="J307">
        <f t="shared" si="41"/>
        <v>48.46097850451655</v>
      </c>
      <c r="K307">
        <f t="shared" si="42"/>
        <v>96.9219570090331</v>
      </c>
      <c r="M307">
        <f t="shared" si="43"/>
        <v>83.0780429909669</v>
      </c>
      <c r="N307">
        <f t="shared" si="44"/>
        <v>41.21699459405002</v>
      </c>
      <c r="O307">
        <f t="shared" si="35"/>
        <v>69.43560547410543</v>
      </c>
    </row>
    <row r="308" spans="1:15" ht="12.75">
      <c r="A308" s="1">
        <v>7.54999999999995</v>
      </c>
      <c r="B308" s="1">
        <f t="shared" si="34"/>
        <v>69.54491830816501</v>
      </c>
      <c r="C308">
        <f t="shared" si="36"/>
        <v>32.002499999999245</v>
      </c>
      <c r="D308">
        <f t="shared" si="37"/>
        <v>5.657075216045765</v>
      </c>
      <c r="F308">
        <f t="shared" si="38"/>
        <v>14.142688040114413</v>
      </c>
      <c r="G308">
        <f t="shared" si="39"/>
        <v>28.285376080228826</v>
      </c>
      <c r="I308">
        <f t="shared" si="40"/>
        <v>0.8469764552465131</v>
      </c>
      <c r="J308">
        <f t="shared" si="41"/>
        <v>48.52817623257625</v>
      </c>
      <c r="K308">
        <f t="shared" si="42"/>
        <v>97.0563524651525</v>
      </c>
      <c r="M308">
        <f t="shared" si="43"/>
        <v>82.9436475348475</v>
      </c>
      <c r="N308">
        <f t="shared" si="44"/>
        <v>41.25954222793618</v>
      </c>
      <c r="O308">
        <f t="shared" si="35"/>
        <v>69.54491830816501</v>
      </c>
    </row>
    <row r="309" spans="1:15" ht="12.75">
      <c r="A309" s="1">
        <v>7.55999999999995</v>
      </c>
      <c r="B309" s="1">
        <f t="shared" si="34"/>
        <v>69.65419913628048</v>
      </c>
      <c r="C309">
        <f t="shared" si="36"/>
        <v>32.153599999999244</v>
      </c>
      <c r="D309">
        <f t="shared" si="37"/>
        <v>5.670414446934125</v>
      </c>
      <c r="F309">
        <f t="shared" si="38"/>
        <v>14.176036117335313</v>
      </c>
      <c r="G309">
        <f t="shared" si="39"/>
        <v>28.352072234670626</v>
      </c>
      <c r="I309">
        <f t="shared" si="40"/>
        <v>0.848144964472831</v>
      </c>
      <c r="J309">
        <f t="shared" si="41"/>
        <v>48.595126879566365</v>
      </c>
      <c r="K309">
        <f t="shared" si="42"/>
        <v>97.19025375913273</v>
      </c>
      <c r="M309">
        <f t="shared" si="43"/>
        <v>82.80974624086727</v>
      </c>
      <c r="N309">
        <f t="shared" si="44"/>
        <v>41.30212690160986</v>
      </c>
      <c r="O309">
        <f t="shared" si="35"/>
        <v>69.65419913628048</v>
      </c>
    </row>
    <row r="310" spans="1:15" ht="12.75">
      <c r="A310" s="1">
        <v>7.56999999999995</v>
      </c>
      <c r="B310" s="1">
        <f aca="true" t="shared" si="45" ref="B310:B373">O310</f>
        <v>69.76344814058932</v>
      </c>
      <c r="C310">
        <f t="shared" si="36"/>
        <v>32.304899999999236</v>
      </c>
      <c r="D310">
        <f t="shared" si="37"/>
        <v>5.6837399659026655</v>
      </c>
      <c r="F310">
        <f t="shared" si="38"/>
        <v>14.209349914756665</v>
      </c>
      <c r="G310">
        <f t="shared" si="39"/>
        <v>28.41869982951333</v>
      </c>
      <c r="I310">
        <f t="shared" si="40"/>
        <v>0.849309188503467</v>
      </c>
      <c r="J310">
        <f t="shared" si="41"/>
        <v>48.66183200292952</v>
      </c>
      <c r="K310">
        <f t="shared" si="42"/>
        <v>97.32366400585904</v>
      </c>
      <c r="M310">
        <f t="shared" si="43"/>
        <v>82.67633599414096</v>
      </c>
      <c r="N310">
        <f t="shared" si="44"/>
        <v>41.34474831107599</v>
      </c>
      <c r="O310">
        <f aca="true" t="shared" si="46" ref="O310:O373">N310+G310</f>
        <v>69.76344814058932</v>
      </c>
    </row>
    <row r="311" spans="1:15" ht="12.75">
      <c r="A311" s="1">
        <v>7.57999999999995</v>
      </c>
      <c r="B311" s="1">
        <f t="shared" si="45"/>
        <v>69.8726655017097</v>
      </c>
      <c r="C311">
        <f aca="true" t="shared" si="47" ref="C311:C374">A311*A311-5*5</f>
        <v>32.45639999999925</v>
      </c>
      <c r="D311">
        <f aca="true" t="shared" si="48" ref="D311:D374">SQRT(C311)</f>
        <v>5.697051869168759</v>
      </c>
      <c r="F311">
        <f aca="true" t="shared" si="49" ref="F311:F374">(D311*5)/2</f>
        <v>14.242629672921899</v>
      </c>
      <c r="G311">
        <f aca="true" t="shared" si="50" ref="G311:G374">F311*2</f>
        <v>28.485259345843797</v>
      </c>
      <c r="I311">
        <f aca="true" t="shared" si="51" ref="I311:I374">ACOS(5/A311)</f>
        <v>0.8504691542629166</v>
      </c>
      <c r="J311">
        <f aca="true" t="shared" si="52" ref="J311:J374">DEGREES(I311)</f>
        <v>48.728293145325665</v>
      </c>
      <c r="K311">
        <f aca="true" t="shared" si="53" ref="K311:K374">J311*2</f>
        <v>97.45658629065133</v>
      </c>
      <c r="M311">
        <f aca="true" t="shared" si="54" ref="M311:M374">180-K311</f>
        <v>82.54341370934867</v>
      </c>
      <c r="N311">
        <f aca="true" t="shared" si="55" ref="N311:N374">(M311*PI()*A311*A311/360)</f>
        <v>41.38740615586591</v>
      </c>
      <c r="O311">
        <f t="shared" si="46"/>
        <v>69.8726655017097</v>
      </c>
    </row>
    <row r="312" spans="1:15" ht="12.75">
      <c r="A312" s="1">
        <v>7.58999999999994</v>
      </c>
      <c r="B312" s="1">
        <f t="shared" si="45"/>
        <v>69.98185139875764</v>
      </c>
      <c r="C312">
        <f t="shared" si="47"/>
        <v>32.6080999999991</v>
      </c>
      <c r="D312">
        <f t="shared" si="48"/>
        <v>5.710350251954699</v>
      </c>
      <c r="F312">
        <f t="shared" si="49"/>
        <v>14.275875629886748</v>
      </c>
      <c r="G312">
        <f t="shared" si="50"/>
        <v>28.551751259773496</v>
      </c>
      <c r="I312">
        <f t="shared" si="51"/>
        <v>0.8516248884210428</v>
      </c>
      <c r="J312">
        <f t="shared" si="52"/>
        <v>48.7945118348254</v>
      </c>
      <c r="K312">
        <f t="shared" si="53"/>
        <v>97.5890236696508</v>
      </c>
      <c r="M312">
        <f t="shared" si="54"/>
        <v>82.4109763303492</v>
      </c>
      <c r="N312">
        <f t="shared" si="55"/>
        <v>41.43010013898415</v>
      </c>
      <c r="O312">
        <f t="shared" si="46"/>
        <v>69.98185139875764</v>
      </c>
    </row>
    <row r="313" spans="1:15" ht="12.75">
      <c r="A313" s="1">
        <v>7.59999999999994</v>
      </c>
      <c r="B313" s="1">
        <f t="shared" si="45"/>
        <v>70.09100600936442</v>
      </c>
      <c r="C313">
        <f t="shared" si="47"/>
        <v>32.75999999999909</v>
      </c>
      <c r="D313">
        <f t="shared" si="48"/>
        <v>5.7236352085015945</v>
      </c>
      <c r="F313">
        <f t="shared" si="49"/>
        <v>14.309088021253986</v>
      </c>
      <c r="G313">
        <f t="shared" si="50"/>
        <v>28.618176042507972</v>
      </c>
      <c r="I313">
        <f t="shared" si="51"/>
        <v>0.8527764173964011</v>
      </c>
      <c r="J313">
        <f t="shared" si="52"/>
        <v>48.86048958510046</v>
      </c>
      <c r="K313">
        <f t="shared" si="53"/>
        <v>97.72097917020092</v>
      </c>
      <c r="M313">
        <f t="shared" si="54"/>
        <v>82.27902082979908</v>
      </c>
      <c r="N313">
        <f t="shared" si="55"/>
        <v>41.472829966856445</v>
      </c>
      <c r="O313">
        <f t="shared" si="46"/>
        <v>70.09100600936442</v>
      </c>
    </row>
    <row r="314" spans="1:15" ht="12.75">
      <c r="A314" s="1">
        <v>7.60999999999994</v>
      </c>
      <c r="B314" s="1">
        <f t="shared" si="45"/>
        <v>70.20012950969263</v>
      </c>
      <c r="C314">
        <f t="shared" si="47"/>
        <v>32.912099999999086</v>
      </c>
      <c r="D314">
        <f t="shared" si="48"/>
        <v>5.736906832082868</v>
      </c>
      <c r="F314">
        <f t="shared" si="49"/>
        <v>14.342267080207169</v>
      </c>
      <c r="G314">
        <f t="shared" si="50"/>
        <v>28.684534160414337</v>
      </c>
      <c r="I314">
        <f t="shared" si="51"/>
        <v>0.8539237673594946</v>
      </c>
      <c r="J314">
        <f t="shared" si="52"/>
        <v>48.926227895610204</v>
      </c>
      <c r="K314">
        <f t="shared" si="53"/>
        <v>97.85245579122041</v>
      </c>
      <c r="M314">
        <f t="shared" si="54"/>
        <v>82.14754420877959</v>
      </c>
      <c r="N314">
        <f t="shared" si="55"/>
        <v>41.515595349278286</v>
      </c>
      <c r="O314">
        <f t="shared" si="46"/>
        <v>70.20012950969263</v>
      </c>
    </row>
    <row r="315" spans="1:15" ht="12.75">
      <c r="A315" s="1">
        <v>7.61999999999994</v>
      </c>
      <c r="B315" s="1">
        <f t="shared" si="45"/>
        <v>70.30922207445317</v>
      </c>
      <c r="C315">
        <f t="shared" si="47"/>
        <v>33.06439999999908</v>
      </c>
      <c r="D315">
        <f t="shared" si="48"/>
        <v>5.750165215017659</v>
      </c>
      <c r="F315">
        <f t="shared" si="49"/>
        <v>14.375413037544147</v>
      </c>
      <c r="G315">
        <f t="shared" si="50"/>
        <v>28.750826075088295</v>
      </c>
      <c r="I315">
        <f t="shared" si="51"/>
        <v>0.8550669642359872</v>
      </c>
      <c r="J315">
        <f t="shared" si="52"/>
        <v>48.991728251785766</v>
      </c>
      <c r="K315">
        <f t="shared" si="53"/>
        <v>97.98345650357153</v>
      </c>
      <c r="M315">
        <f t="shared" si="54"/>
        <v>82.01654349642847</v>
      </c>
      <c r="N315">
        <f t="shared" si="55"/>
        <v>41.55839599936488</v>
      </c>
      <c r="O315">
        <f t="shared" si="46"/>
        <v>70.30922207445317</v>
      </c>
    </row>
    <row r="316" spans="1:15" ht="12.75">
      <c r="A316" s="1">
        <v>7.62999999999994</v>
      </c>
      <c r="B316" s="1">
        <f t="shared" si="45"/>
        <v>70.41828387692138</v>
      </c>
      <c r="C316">
        <f t="shared" si="47"/>
        <v>33.21689999999909</v>
      </c>
      <c r="D316">
        <f t="shared" si="48"/>
        <v>5.7634104486839295</v>
      </c>
      <c r="F316">
        <f t="shared" si="49"/>
        <v>14.408526121709823</v>
      </c>
      <c r="G316">
        <f t="shared" si="50"/>
        <v>28.817052243419646</v>
      </c>
      <c r="I316">
        <f t="shared" si="51"/>
        <v>0.856206033709858</v>
      </c>
      <c r="J316">
        <f t="shared" si="52"/>
        <v>49.056992125210755</v>
      </c>
      <c r="K316">
        <f t="shared" si="53"/>
        <v>98.11398425042151</v>
      </c>
      <c r="M316">
        <f t="shared" si="54"/>
        <v>81.88601574957849</v>
      </c>
      <c r="N316">
        <f t="shared" si="55"/>
        <v>41.60123163350173</v>
      </c>
      <c r="O316">
        <f t="shared" si="46"/>
        <v>70.41828387692138</v>
      </c>
    </row>
    <row r="317" spans="1:15" ht="12.75">
      <c r="A317" s="1">
        <v>7.63999999999994</v>
      </c>
      <c r="B317" s="1">
        <f t="shared" si="45"/>
        <v>70.52731508895297</v>
      </c>
      <c r="C317">
        <f t="shared" si="47"/>
        <v>33.36959999999909</v>
      </c>
      <c r="D317">
        <f t="shared" si="48"/>
        <v>5.776642623531344</v>
      </c>
      <c r="F317">
        <f t="shared" si="49"/>
        <v>14.44160655882836</v>
      </c>
      <c r="G317">
        <f t="shared" si="50"/>
        <v>28.88321311765672</v>
      </c>
      <c r="I317">
        <f t="shared" si="51"/>
        <v>0.8573410012265029</v>
      </c>
      <c r="J317">
        <f t="shared" si="52"/>
        <v>49.12202097379895</v>
      </c>
      <c r="K317">
        <f t="shared" si="53"/>
        <v>98.2440419475979</v>
      </c>
      <c r="M317">
        <f t="shared" si="54"/>
        <v>81.7559580524021</v>
      </c>
      <c r="N317">
        <f t="shared" si="55"/>
        <v>41.64410197129626</v>
      </c>
      <c r="O317">
        <f t="shared" si="46"/>
        <v>70.52731508895297</v>
      </c>
    </row>
    <row r="318" spans="1:15" ht="12.75">
      <c r="A318" s="1">
        <v>7.64999999999994</v>
      </c>
      <c r="B318" s="1">
        <f t="shared" si="45"/>
        <v>70.636315881</v>
      </c>
      <c r="C318">
        <f t="shared" si="47"/>
        <v>33.522499999999084</v>
      </c>
      <c r="D318">
        <f t="shared" si="48"/>
        <v>5.789861829093945</v>
      </c>
      <c r="F318">
        <f t="shared" si="49"/>
        <v>14.474654572734861</v>
      </c>
      <c r="G318">
        <f t="shared" si="50"/>
        <v>28.949309145469723</v>
      </c>
      <c r="I318">
        <f t="shared" si="51"/>
        <v>0.8584718919957861</v>
      </c>
      <c r="J318">
        <f t="shared" si="52"/>
        <v>49.18681624196918</v>
      </c>
      <c r="K318">
        <f t="shared" si="53"/>
        <v>98.37363248393837</v>
      </c>
      <c r="M318">
        <f t="shared" si="54"/>
        <v>81.62636751606163</v>
      </c>
      <c r="N318">
        <f t="shared" si="55"/>
        <v>41.68700673553028</v>
      </c>
      <c r="O318">
        <f t="shared" si="46"/>
        <v>70.636315881</v>
      </c>
    </row>
    <row r="319" spans="1:15" ht="12.75">
      <c r="A319" s="1">
        <v>7.65999999999994</v>
      </c>
      <c r="B319" s="1">
        <f t="shared" si="45"/>
        <v>70.74528642212628</v>
      </c>
      <c r="C319">
        <f t="shared" si="47"/>
        <v>33.67559999999908</v>
      </c>
      <c r="D319">
        <f t="shared" si="48"/>
        <v>5.803068154002594</v>
      </c>
      <c r="F319">
        <f t="shared" si="49"/>
        <v>14.507670385006486</v>
      </c>
      <c r="G319">
        <f t="shared" si="50"/>
        <v>29.015340770012973</v>
      </c>
      <c r="I319">
        <f t="shared" si="51"/>
        <v>0.8595987309950416</v>
      </c>
      <c r="J319">
        <f t="shared" si="52"/>
        <v>49.25137936081727</v>
      </c>
      <c r="K319">
        <f t="shared" si="53"/>
        <v>98.50275872163454</v>
      </c>
      <c r="M319">
        <f t="shared" si="54"/>
        <v>81.49724127836546</v>
      </c>
      <c r="N319">
        <f t="shared" si="55"/>
        <v>41.729945652113315</v>
      </c>
      <c r="O319">
        <f t="shared" si="46"/>
        <v>70.74528642212628</v>
      </c>
    </row>
    <row r="320" spans="1:15" ht="12.75">
      <c r="A320" s="1">
        <v>7.66999999999994</v>
      </c>
      <c r="B320" s="1">
        <f t="shared" si="45"/>
        <v>70.85422688002281</v>
      </c>
      <c r="C320">
        <f t="shared" si="47"/>
        <v>33.82889999999909</v>
      </c>
      <c r="D320">
        <f t="shared" si="48"/>
        <v>5.816261685997208</v>
      </c>
      <c r="F320">
        <f t="shared" si="49"/>
        <v>14.54065421499302</v>
      </c>
      <c r="G320">
        <f t="shared" si="50"/>
        <v>29.08130842998604</v>
      </c>
      <c r="I320">
        <f t="shared" si="51"/>
        <v>0.8607215429720236</v>
      </c>
      <c r="J320">
        <f t="shared" si="52"/>
        <v>49.315711748285075</v>
      </c>
      <c r="K320">
        <f t="shared" si="53"/>
        <v>98.63142349657015</v>
      </c>
      <c r="M320">
        <f t="shared" si="54"/>
        <v>81.36857650342985</v>
      </c>
      <c r="N320">
        <f t="shared" si="55"/>
        <v>41.77291845003677</v>
      </c>
      <c r="O320">
        <f t="shared" si="46"/>
        <v>70.85422688002281</v>
      </c>
    </row>
    <row r="321" spans="1:15" ht="12.75">
      <c r="A321" s="1">
        <v>7.67999999999994</v>
      </c>
      <c r="B321" s="1">
        <f t="shared" si="45"/>
        <v>70.96313742102278</v>
      </c>
      <c r="C321">
        <f t="shared" si="47"/>
        <v>33.98239999999908</v>
      </c>
      <c r="D321">
        <f t="shared" si="48"/>
        <v>5.829442511938777</v>
      </c>
      <c r="F321">
        <f t="shared" si="49"/>
        <v>14.573606279846942</v>
      </c>
      <c r="G321">
        <f t="shared" si="50"/>
        <v>29.147212559693884</v>
      </c>
      <c r="I321">
        <f t="shared" si="51"/>
        <v>0.8618403524478109</v>
      </c>
      <c r="J321">
        <f t="shared" si="52"/>
        <v>49.37981480932693</v>
      </c>
      <c r="K321">
        <f t="shared" si="53"/>
        <v>98.75962961865386</v>
      </c>
      <c r="M321">
        <f t="shared" si="54"/>
        <v>81.24037038134614</v>
      </c>
      <c r="N321">
        <f t="shared" si="55"/>
        <v>41.815924861328895</v>
      </c>
      <c r="O321">
        <f t="shared" si="46"/>
        <v>70.96313742102278</v>
      </c>
    </row>
    <row r="322" spans="1:15" ht="12.75">
      <c r="A322" s="1">
        <v>7.68999999999994</v>
      </c>
      <c r="B322" s="1">
        <f t="shared" si="45"/>
        <v>71.07201821011672</v>
      </c>
      <c r="C322">
        <f t="shared" si="47"/>
        <v>34.136099999999075</v>
      </c>
      <c r="D322">
        <f t="shared" si="48"/>
        <v>5.842610717821193</v>
      </c>
      <c r="F322">
        <f t="shared" si="49"/>
        <v>14.606526794552984</v>
      </c>
      <c r="G322">
        <f t="shared" si="50"/>
        <v>29.213053589105968</v>
      </c>
      <c r="I322">
        <f t="shared" si="51"/>
        <v>0.8629551837196616</v>
      </c>
      <c r="J322">
        <f t="shared" si="52"/>
        <v>49.44368993607318</v>
      </c>
      <c r="K322">
        <f t="shared" si="53"/>
        <v>98.88737987214635</v>
      </c>
      <c r="M322">
        <f t="shared" si="54"/>
        <v>81.11262012785365</v>
      </c>
      <c r="N322">
        <f t="shared" si="55"/>
        <v>41.858964621010756</v>
      </c>
      <c r="O322">
        <f t="shared" si="46"/>
        <v>71.07201821011672</v>
      </c>
    </row>
    <row r="323" spans="1:15" ht="12.75">
      <c r="A323" s="1">
        <v>7.69999999999994</v>
      </c>
      <c r="B323" s="1">
        <f t="shared" si="45"/>
        <v>71.18086941096695</v>
      </c>
      <c r="C323">
        <f t="shared" si="47"/>
        <v>34.289999999999075</v>
      </c>
      <c r="D323">
        <f t="shared" si="48"/>
        <v>5.855766388782862</v>
      </c>
      <c r="F323">
        <f t="shared" si="49"/>
        <v>14.639415971957154</v>
      </c>
      <c r="G323">
        <f t="shared" si="50"/>
        <v>29.27883194391431</v>
      </c>
      <c r="I323">
        <f t="shared" si="51"/>
        <v>0.864066060863824</v>
      </c>
      <c r="J323">
        <f t="shared" si="52"/>
        <v>49.50733850799123</v>
      </c>
      <c r="K323">
        <f t="shared" si="53"/>
        <v>99.01467701598246</v>
      </c>
      <c r="M323">
        <f t="shared" si="54"/>
        <v>80.98532298401754</v>
      </c>
      <c r="N323">
        <f t="shared" si="55"/>
        <v>41.902037467052644</v>
      </c>
      <c r="O323">
        <f t="shared" si="46"/>
        <v>71.18086941096695</v>
      </c>
    </row>
    <row r="324" spans="1:15" ht="12.75">
      <c r="A324" s="1">
        <v>7.70999999999994</v>
      </c>
      <c r="B324" s="1">
        <f t="shared" si="45"/>
        <v>71.28969118592224</v>
      </c>
      <c r="C324">
        <f t="shared" si="47"/>
        <v>34.44409999999907</v>
      </c>
      <c r="D324">
        <f t="shared" si="48"/>
        <v>5.868909609118125</v>
      </c>
      <c r="F324">
        <f t="shared" si="49"/>
        <v>14.672274022795314</v>
      </c>
      <c r="G324">
        <f t="shared" si="50"/>
        <v>29.344548045590628</v>
      </c>
      <c r="I324">
        <f t="shared" si="51"/>
        <v>0.8651730077382995</v>
      </c>
      <c r="J324">
        <f t="shared" si="52"/>
        <v>49.570761892043876</v>
      </c>
      <c r="K324">
        <f t="shared" si="53"/>
        <v>99.14152378408775</v>
      </c>
      <c r="M324">
        <f t="shared" si="54"/>
        <v>80.85847621591225</v>
      </c>
      <c r="N324">
        <f t="shared" si="55"/>
        <v>41.9451431403316</v>
      </c>
      <c r="O324">
        <f t="shared" si="46"/>
        <v>71.28969118592224</v>
      </c>
    </row>
    <row r="325" spans="1:15" ht="12.75">
      <c r="A325" s="1">
        <v>7.71999999999994</v>
      </c>
      <c r="B325" s="1">
        <f t="shared" si="45"/>
        <v>71.398483696032</v>
      </c>
      <c r="C325">
        <f t="shared" si="47"/>
        <v>34.598399999999074</v>
      </c>
      <c r="D325">
        <f t="shared" si="48"/>
        <v>5.882040462288497</v>
      </c>
      <c r="F325">
        <f t="shared" si="49"/>
        <v>14.705101155721243</v>
      </c>
      <c r="G325">
        <f t="shared" si="50"/>
        <v>29.410202311442486</v>
      </c>
      <c r="I325">
        <f t="shared" si="51"/>
        <v>0.8662760479855632</v>
      </c>
      <c r="J325">
        <f t="shared" si="52"/>
        <v>49.633961442845155</v>
      </c>
      <c r="K325">
        <f t="shared" si="53"/>
        <v>99.26792288569031</v>
      </c>
      <c r="M325">
        <f t="shared" si="54"/>
        <v>80.73207711430969</v>
      </c>
      <c r="N325">
        <f t="shared" si="55"/>
        <v>41.98828138458952</v>
      </c>
      <c r="O325">
        <f t="shared" si="46"/>
        <v>71.398483696032</v>
      </c>
    </row>
    <row r="326" spans="1:15" ht="12.75">
      <c r="A326" s="1">
        <v>7.72999999999994</v>
      </c>
      <c r="B326" s="1">
        <f t="shared" si="45"/>
        <v>71.50724710106047</v>
      </c>
      <c r="C326">
        <f t="shared" si="47"/>
        <v>34.75289999999907</v>
      </c>
      <c r="D326">
        <f t="shared" si="48"/>
        <v>5.8951590309336925</v>
      </c>
      <c r="F326">
        <f t="shared" si="49"/>
        <v>14.73789757733423</v>
      </c>
      <c r="G326">
        <f t="shared" si="50"/>
        <v>29.47579515466846</v>
      </c>
      <c r="I326">
        <f t="shared" si="51"/>
        <v>0.8673752050352386</v>
      </c>
      <c r="J326">
        <f t="shared" si="52"/>
        <v>49.6969385028136</v>
      </c>
      <c r="K326">
        <f t="shared" si="53"/>
        <v>99.3938770056272</v>
      </c>
      <c r="M326">
        <f t="shared" si="54"/>
        <v>80.6061229943728</v>
      </c>
      <c r="N326">
        <f t="shared" si="55"/>
        <v>42.03145194639201</v>
      </c>
      <c r="O326">
        <f t="shared" si="46"/>
        <v>71.50724710106047</v>
      </c>
    </row>
    <row r="327" spans="1:15" ht="12.75">
      <c r="A327" s="1">
        <v>7.73999999999994</v>
      </c>
      <c r="B327" s="1">
        <f t="shared" si="45"/>
        <v>71.61598155950054</v>
      </c>
      <c r="C327">
        <f t="shared" si="47"/>
        <v>34.90759999999907</v>
      </c>
      <c r="D327">
        <f t="shared" si="48"/>
        <v>5.908265396882496</v>
      </c>
      <c r="F327">
        <f t="shared" si="49"/>
        <v>14.77066349220624</v>
      </c>
      <c r="G327">
        <f t="shared" si="50"/>
        <v>29.54132698441248</v>
      </c>
      <c r="I327">
        <f t="shared" si="51"/>
        <v>0.8684705021067316</v>
      </c>
      <c r="J327">
        <f t="shared" si="52"/>
        <v>49.75969440232319</v>
      </c>
      <c r="K327">
        <f t="shared" si="53"/>
        <v>99.51938880464638</v>
      </c>
      <c r="M327">
        <f t="shared" si="54"/>
        <v>80.48061119535362</v>
      </c>
      <c r="N327">
        <f t="shared" si="55"/>
        <v>42.074654575088054</v>
      </c>
      <c r="O327">
        <f t="shared" si="46"/>
        <v>71.61598155950054</v>
      </c>
    </row>
    <row r="328" spans="1:15" ht="12.75">
      <c r="A328" s="1">
        <v>7.74999999999994</v>
      </c>
      <c r="B328" s="1">
        <f t="shared" si="45"/>
        <v>71.72468722858743</v>
      </c>
      <c r="C328">
        <f t="shared" si="47"/>
        <v>35.06249999999906</v>
      </c>
      <c r="D328">
        <f t="shared" si="48"/>
        <v>5.921359641163426</v>
      </c>
      <c r="F328">
        <f t="shared" si="49"/>
        <v>14.803399102908566</v>
      </c>
      <c r="G328">
        <f t="shared" si="50"/>
        <v>29.60679820581713</v>
      </c>
      <c r="I328">
        <f t="shared" si="51"/>
        <v>0.8695619622118214</v>
      </c>
      <c r="J328">
        <f t="shared" si="52"/>
        <v>49.82223045985174</v>
      </c>
      <c r="K328">
        <f t="shared" si="53"/>
        <v>99.64446091970348</v>
      </c>
      <c r="M328">
        <f t="shared" si="54"/>
        <v>80.35553908029652</v>
      </c>
      <c r="N328">
        <f t="shared" si="55"/>
        <v>42.1178890227703</v>
      </c>
      <c r="O328">
        <f t="shared" si="46"/>
        <v>71.72468722858743</v>
      </c>
    </row>
    <row r="329" spans="1:15" ht="12.75">
      <c r="A329" s="1">
        <v>7.75999999999994</v>
      </c>
      <c r="B329" s="1">
        <f t="shared" si="45"/>
        <v>71.83336426431232</v>
      </c>
      <c r="C329">
        <f t="shared" si="47"/>
        <v>35.217599999999074</v>
      </c>
      <c r="D329">
        <f t="shared" si="48"/>
        <v>5.934441844015246</v>
      </c>
      <c r="F329">
        <f t="shared" si="49"/>
        <v>14.836104610038115</v>
      </c>
      <c r="G329">
        <f t="shared" si="50"/>
        <v>29.67220922007623</v>
      </c>
      <c r="I329">
        <f t="shared" si="51"/>
        <v>0.8706496081572102</v>
      </c>
      <c r="J329">
        <f t="shared" si="52"/>
        <v>49.88454798212703</v>
      </c>
      <c r="K329">
        <f t="shared" si="53"/>
        <v>99.76909596425406</v>
      </c>
      <c r="M329">
        <f t="shared" si="54"/>
        <v>80.23090403574594</v>
      </c>
      <c r="N329">
        <f t="shared" si="55"/>
        <v>42.1611550442361</v>
      </c>
      <c r="O329">
        <f t="shared" si="46"/>
        <v>71.83336426431232</v>
      </c>
    </row>
    <row r="330" spans="1:15" ht="12.75">
      <c r="A330" s="1">
        <v>7.76999999999994</v>
      </c>
      <c r="B330" s="1">
        <f t="shared" si="45"/>
        <v>71.94201282143555</v>
      </c>
      <c r="C330">
        <f t="shared" si="47"/>
        <v>35.37289999999907</v>
      </c>
      <c r="D330">
        <f t="shared" si="48"/>
        <v>5.94751208489727</v>
      </c>
      <c r="F330">
        <f t="shared" si="49"/>
        <v>14.868780212243175</v>
      </c>
      <c r="G330">
        <f t="shared" si="50"/>
        <v>29.73756042448635</v>
      </c>
      <c r="I330">
        <f t="shared" si="51"/>
        <v>0.8717334625470328</v>
      </c>
      <c r="J330">
        <f t="shared" si="52"/>
        <v>49.9466482642706</v>
      </c>
      <c r="K330">
        <f t="shared" si="53"/>
        <v>99.8932965285412</v>
      </c>
      <c r="M330">
        <f t="shared" si="54"/>
        <v>80.1067034714588</v>
      </c>
      <c r="N330">
        <f t="shared" si="55"/>
        <v>42.2044523969492</v>
      </c>
      <c r="O330">
        <f t="shared" si="46"/>
        <v>71.94201282143555</v>
      </c>
    </row>
    <row r="331" spans="1:15" ht="12.75">
      <c r="A331" s="1">
        <v>7.77999999999994</v>
      </c>
      <c r="B331" s="1">
        <f t="shared" si="45"/>
        <v>72.05063305349982</v>
      </c>
      <c r="C331">
        <f t="shared" si="47"/>
        <v>35.52839999999907</v>
      </c>
      <c r="D331">
        <f t="shared" si="48"/>
        <v>5.960570442499532</v>
      </c>
      <c r="F331">
        <f t="shared" si="49"/>
        <v>14.90142610624883</v>
      </c>
      <c r="G331">
        <f t="shared" si="50"/>
        <v>29.80285221249766</v>
      </c>
      <c r="I331">
        <f t="shared" si="51"/>
        <v>0.8728135477853272</v>
      </c>
      <c r="J331">
        <f t="shared" si="52"/>
        <v>50.00853258993925</v>
      </c>
      <c r="K331">
        <f t="shared" si="53"/>
        <v>100.0170651798785</v>
      </c>
      <c r="M331">
        <f t="shared" si="54"/>
        <v>79.9829348201215</v>
      </c>
      <c r="N331">
        <f t="shared" si="55"/>
        <v>42.24778084100217</v>
      </c>
      <c r="O331">
        <f t="shared" si="46"/>
        <v>72.05063305349982</v>
      </c>
    </row>
    <row r="332" spans="1:15" ht="12.75">
      <c r="A332" s="1">
        <v>7.78999999999994</v>
      </c>
      <c r="B332" s="1">
        <f t="shared" si="45"/>
        <v>72.15922511284317</v>
      </c>
      <c r="C332">
        <f t="shared" si="47"/>
        <v>35.68409999999906</v>
      </c>
      <c r="D332">
        <f t="shared" si="48"/>
        <v>5.973616994752765</v>
      </c>
      <c r="F332">
        <f t="shared" si="49"/>
        <v>14.934042486881914</v>
      </c>
      <c r="G332">
        <f t="shared" si="50"/>
        <v>29.86808497376383</v>
      </c>
      <c r="I332">
        <f t="shared" si="51"/>
        <v>0.8738898860784651</v>
      </c>
      <c r="J332">
        <f t="shared" si="52"/>
        <v>50.070202231464364</v>
      </c>
      <c r="K332">
        <f t="shared" si="53"/>
        <v>100.14040446292873</v>
      </c>
      <c r="M332">
        <f t="shared" si="54"/>
        <v>79.85959553707127</v>
      </c>
      <c r="N332">
        <f t="shared" si="55"/>
        <v>42.291140139079346</v>
      </c>
      <c r="O332">
        <f t="shared" si="46"/>
        <v>72.15922511284317</v>
      </c>
    </row>
    <row r="333" spans="1:15" ht="12.75">
      <c r="A333" s="1">
        <v>7.79999999999994</v>
      </c>
      <c r="B333" s="1">
        <f t="shared" si="45"/>
        <v>72.26778915061172</v>
      </c>
      <c r="C333">
        <f t="shared" si="47"/>
        <v>35.839999999999065</v>
      </c>
      <c r="D333">
        <f t="shared" si="48"/>
        <v>5.9866518188382285</v>
      </c>
      <c r="F333">
        <f t="shared" si="49"/>
        <v>14.966629547095572</v>
      </c>
      <c r="G333">
        <f t="shared" si="50"/>
        <v>29.933259094191143</v>
      </c>
      <c r="I333">
        <f t="shared" si="51"/>
        <v>0.8749624994375457</v>
      </c>
      <c r="J333">
        <f t="shared" si="52"/>
        <v>50.13165844998903</v>
      </c>
      <c r="K333">
        <f t="shared" si="53"/>
        <v>100.26331689997807</v>
      </c>
      <c r="M333">
        <f t="shared" si="54"/>
        <v>79.73668310002193</v>
      </c>
      <c r="N333">
        <f t="shared" si="55"/>
        <v>42.33453005642058</v>
      </c>
      <c r="O333">
        <f t="shared" si="46"/>
        <v>72.26778915061172</v>
      </c>
    </row>
    <row r="334" spans="1:15" ht="12.75">
      <c r="A334" s="1">
        <v>7.80999999999994</v>
      </c>
      <c r="B334" s="1">
        <f t="shared" si="45"/>
        <v>72.37632531677232</v>
      </c>
      <c r="C334">
        <f t="shared" si="47"/>
        <v>35.99609999999907</v>
      </c>
      <c r="D334">
        <f t="shared" si="48"/>
        <v>5.999674991197362</v>
      </c>
      <c r="F334">
        <f t="shared" si="49"/>
        <v>14.999187477993406</v>
      </c>
      <c r="G334">
        <f t="shared" si="50"/>
        <v>29.99837495598681</v>
      </c>
      <c r="I334">
        <f t="shared" si="51"/>
        <v>0.8760314096807507</v>
      </c>
      <c r="J334">
        <f t="shared" si="52"/>
        <v>50.19290249560298</v>
      </c>
      <c r="K334">
        <f t="shared" si="53"/>
        <v>100.38580499120596</v>
      </c>
      <c r="M334">
        <f t="shared" si="54"/>
        <v>79.61419500879404</v>
      </c>
      <c r="N334">
        <f t="shared" si="55"/>
        <v>42.377950360785505</v>
      </c>
      <c r="O334">
        <f t="shared" si="46"/>
        <v>72.37632531677232</v>
      </c>
    </row>
    <row r="335" spans="1:15" ht="12.75">
      <c r="A335" s="1">
        <v>7.81999999999994</v>
      </c>
      <c r="B335" s="1">
        <f t="shared" si="45"/>
        <v>72.48483376012493</v>
      </c>
      <c r="C335">
        <f t="shared" si="47"/>
        <v>36.15239999999906</v>
      </c>
      <c r="D335">
        <f t="shared" si="48"/>
        <v>6.012686587541301</v>
      </c>
      <c r="F335">
        <f t="shared" si="49"/>
        <v>15.031716468853254</v>
      </c>
      <c r="G335">
        <f t="shared" si="50"/>
        <v>30.06343293770651</v>
      </c>
      <c r="I335">
        <f t="shared" si="51"/>
        <v>0.8770966384356649</v>
      </c>
      <c r="J335">
        <f t="shared" si="52"/>
        <v>50.25393560747554</v>
      </c>
      <c r="K335">
        <f t="shared" si="53"/>
        <v>100.50787121495108</v>
      </c>
      <c r="M335">
        <f t="shared" si="54"/>
        <v>79.49212878504892</v>
      </c>
      <c r="N335">
        <f t="shared" si="55"/>
        <v>42.42140082241843</v>
      </c>
      <c r="O335">
        <f t="shared" si="46"/>
        <v>72.48483376012493</v>
      </c>
    </row>
    <row r="336" spans="1:15" ht="12.75">
      <c r="A336" s="1">
        <v>7.82999999999994</v>
      </c>
      <c r="B336" s="1">
        <f t="shared" si="45"/>
        <v>72.593314628315</v>
      </c>
      <c r="C336">
        <f t="shared" si="47"/>
        <v>36.308899999999056</v>
      </c>
      <c r="D336">
        <f t="shared" si="48"/>
        <v>6.025686682860225</v>
      </c>
      <c r="F336">
        <f t="shared" si="49"/>
        <v>15.064216707150562</v>
      </c>
      <c r="G336">
        <f t="shared" si="50"/>
        <v>30.128433414301124</v>
      </c>
      <c r="I336">
        <f t="shared" si="51"/>
        <v>0.8781582071415587</v>
      </c>
      <c r="J336">
        <f t="shared" si="52"/>
        <v>50.31475901398642</v>
      </c>
      <c r="K336">
        <f t="shared" si="53"/>
        <v>100.62951802797284</v>
      </c>
      <c r="M336">
        <f t="shared" si="54"/>
        <v>79.37048197202716</v>
      </c>
      <c r="N336">
        <f t="shared" si="55"/>
        <v>42.46488121401387</v>
      </c>
      <c r="O336">
        <f t="shared" si="46"/>
        <v>72.593314628315</v>
      </c>
    </row>
    <row r="337" spans="1:15" ht="12.75">
      <c r="A337" s="1">
        <v>7.83999999999994</v>
      </c>
      <c r="B337" s="1">
        <f t="shared" si="45"/>
        <v>72.70176806784546</v>
      </c>
      <c r="C337">
        <f t="shared" si="47"/>
        <v>36.465599999999064</v>
      </c>
      <c r="D337">
        <f t="shared" si="48"/>
        <v>6.038675351432553</v>
      </c>
      <c r="F337">
        <f t="shared" si="49"/>
        <v>15.096688378581382</v>
      </c>
      <c r="G337">
        <f t="shared" si="50"/>
        <v>30.193376757162763</v>
      </c>
      <c r="I337">
        <f t="shared" si="51"/>
        <v>0.8792161370516361</v>
      </c>
      <c r="J337">
        <f t="shared" si="52"/>
        <v>50.375373932854515</v>
      </c>
      <c r="K337">
        <f t="shared" si="53"/>
        <v>100.75074786570903</v>
      </c>
      <c r="M337">
        <f t="shared" si="54"/>
        <v>79.24925213429097</v>
      </c>
      <c r="N337">
        <f t="shared" si="55"/>
        <v>42.508391310682704</v>
      </c>
      <c r="O337">
        <f t="shared" si="46"/>
        <v>72.70176806784546</v>
      </c>
    </row>
    <row r="338" spans="1:15" ht="12.75">
      <c r="A338" s="1">
        <v>7.84999999999994</v>
      </c>
      <c r="B338" s="1">
        <f t="shared" si="45"/>
        <v>72.81019422408872</v>
      </c>
      <c r="C338">
        <f t="shared" si="47"/>
        <v>36.62249999999906</v>
      </c>
      <c r="D338">
        <f t="shared" si="48"/>
        <v>6.051652666833999</v>
      </c>
      <c r="F338">
        <f t="shared" si="49"/>
        <v>15.129131667084998</v>
      </c>
      <c r="G338">
        <f t="shared" si="50"/>
        <v>30.258263334169996</v>
      </c>
      <c r="I338">
        <f t="shared" si="51"/>
        <v>0.8802704492352491</v>
      </c>
      <c r="J338">
        <f t="shared" si="52"/>
        <v>50.43578157126476</v>
      </c>
      <c r="K338">
        <f t="shared" si="53"/>
        <v>100.87156314252952</v>
      </c>
      <c r="M338">
        <f t="shared" si="54"/>
        <v>79.12843685747048</v>
      </c>
      <c r="N338">
        <f t="shared" si="55"/>
        <v>42.55193088991872</v>
      </c>
      <c r="O338">
        <f t="shared" si="46"/>
        <v>72.81019422408872</v>
      </c>
    </row>
    <row r="339" spans="1:15" ht="12.75">
      <c r="A339" s="1">
        <v>7.85999999999994</v>
      </c>
      <c r="B339" s="1">
        <f t="shared" si="45"/>
        <v>72.91859324129845</v>
      </c>
      <c r="C339">
        <f t="shared" si="47"/>
        <v>36.77959999999906</v>
      </c>
      <c r="D339">
        <f t="shared" si="48"/>
        <v>6.064618701946484</v>
      </c>
      <c r="F339">
        <f t="shared" si="49"/>
        <v>15.161546754866212</v>
      </c>
      <c r="G339">
        <f t="shared" si="50"/>
        <v>30.323093509732423</v>
      </c>
      <c r="I339">
        <f t="shared" si="51"/>
        <v>0.8813211645800767</v>
      </c>
      <c r="J339">
        <f t="shared" si="52"/>
        <v>50.495983125993014</v>
      </c>
      <c r="K339">
        <f t="shared" si="53"/>
        <v>100.99196625198603</v>
      </c>
      <c r="M339">
        <f t="shared" si="54"/>
        <v>79.00803374801397</v>
      </c>
      <c r="N339">
        <f t="shared" si="55"/>
        <v>42.59549973156603</v>
      </c>
      <c r="O339">
        <f t="shared" si="46"/>
        <v>72.91859324129845</v>
      </c>
    </row>
    <row r="340" spans="1:15" ht="12.75">
      <c r="A340" s="1">
        <v>7.86999999999994</v>
      </c>
      <c r="B340" s="1">
        <f t="shared" si="45"/>
        <v>73.02696526262119</v>
      </c>
      <c r="C340">
        <f t="shared" si="47"/>
        <v>36.93689999999905</v>
      </c>
      <c r="D340">
        <f t="shared" si="48"/>
        <v>6.077573528966889</v>
      </c>
      <c r="F340">
        <f t="shared" si="49"/>
        <v>15.193933822417222</v>
      </c>
      <c r="G340">
        <f t="shared" si="50"/>
        <v>30.387867644834444</v>
      </c>
      <c r="I340">
        <f t="shared" si="51"/>
        <v>0.8823683037942716</v>
      </c>
      <c r="J340">
        <f t="shared" si="52"/>
        <v>50.555979783529025</v>
      </c>
      <c r="K340">
        <f t="shared" si="53"/>
        <v>101.11195956705805</v>
      </c>
      <c r="M340">
        <f t="shared" si="54"/>
        <v>78.88804043294195</v>
      </c>
      <c r="N340">
        <f t="shared" si="55"/>
        <v>42.63909761778675</v>
      </c>
      <c r="O340">
        <f t="shared" si="46"/>
        <v>73.02696526262119</v>
      </c>
    </row>
    <row r="341" spans="1:15" ht="12.75">
      <c r="A341" s="1">
        <v>7.87999999999994</v>
      </c>
      <c r="B341" s="1">
        <f t="shared" si="45"/>
        <v>73.13531043010788</v>
      </c>
      <c r="C341">
        <f t="shared" si="47"/>
        <v>37.09439999999906</v>
      </c>
      <c r="D341">
        <f t="shared" si="48"/>
        <v>6.090517219415693</v>
      </c>
      <c r="F341">
        <f t="shared" si="49"/>
        <v>15.226293048539233</v>
      </c>
      <c r="G341">
        <f t="shared" si="50"/>
        <v>30.452586097078466</v>
      </c>
      <c r="I341">
        <f t="shared" si="51"/>
        <v>0.8834118874085741</v>
      </c>
      <c r="J341">
        <f t="shared" si="52"/>
        <v>50.61577272019757</v>
      </c>
      <c r="K341">
        <f t="shared" si="53"/>
        <v>101.23154544039514</v>
      </c>
      <c r="M341">
        <f t="shared" si="54"/>
        <v>78.76845455960486</v>
      </c>
      <c r="N341">
        <f t="shared" si="55"/>
        <v>42.68272433302941</v>
      </c>
      <c r="O341">
        <f t="shared" si="46"/>
        <v>73.13531043010788</v>
      </c>
    </row>
    <row r="342" spans="1:15" ht="12.75">
      <c r="A342" s="1">
        <v>7.88999999999994</v>
      </c>
      <c r="B342" s="1">
        <f t="shared" si="45"/>
        <v>73.24362888472503</v>
      </c>
      <c r="C342">
        <f t="shared" si="47"/>
        <v>37.252099999999054</v>
      </c>
      <c r="D342">
        <f t="shared" si="48"/>
        <v>6.103449844145445</v>
      </c>
      <c r="F342">
        <f t="shared" si="49"/>
        <v>15.258624610363611</v>
      </c>
      <c r="G342">
        <f t="shared" si="50"/>
        <v>30.517249220727223</v>
      </c>
      <c r="I342">
        <f t="shared" si="51"/>
        <v>0.8844519357783934</v>
      </c>
      <c r="J342">
        <f t="shared" si="52"/>
        <v>50.67536310227768</v>
      </c>
      <c r="K342">
        <f t="shared" si="53"/>
        <v>101.35072620455536</v>
      </c>
      <c r="M342">
        <f t="shared" si="54"/>
        <v>78.64927379544464</v>
      </c>
      <c r="N342">
        <f t="shared" si="55"/>
        <v>42.726379663997804</v>
      </c>
      <c r="O342">
        <f t="shared" si="46"/>
        <v>73.24362888472503</v>
      </c>
    </row>
    <row r="343" spans="1:15" ht="12.75">
      <c r="A343" s="1">
        <v>7.89999999999994</v>
      </c>
      <c r="B343" s="1">
        <f t="shared" si="45"/>
        <v>73.35192076636608</v>
      </c>
      <c r="C343">
        <f t="shared" si="47"/>
        <v>37.40999999999905</v>
      </c>
      <c r="D343">
        <f t="shared" si="48"/>
        <v>6.116371473349133</v>
      </c>
      <c r="F343">
        <f t="shared" si="49"/>
        <v>15.290928683372833</v>
      </c>
      <c r="G343">
        <f t="shared" si="50"/>
        <v>30.581857366745666</v>
      </c>
      <c r="I343">
        <f t="shared" si="51"/>
        <v>0.8854884690858588</v>
      </c>
      <c r="J343">
        <f t="shared" si="52"/>
        <v>50.734752086120174</v>
      </c>
      <c r="K343">
        <f t="shared" si="53"/>
        <v>101.46950417224035</v>
      </c>
      <c r="M343">
        <f t="shared" si="54"/>
        <v>78.53049582775965</v>
      </c>
      <c r="N343">
        <f t="shared" si="55"/>
        <v>42.770063399620405</v>
      </c>
      <c r="O343">
        <f t="shared" si="46"/>
        <v>73.35192076636608</v>
      </c>
    </row>
    <row r="344" spans="1:15" ht="12.75">
      <c r="A344" s="1">
        <v>7.90999999999994</v>
      </c>
      <c r="B344" s="1">
        <f t="shared" si="45"/>
        <v>73.46018621386223</v>
      </c>
      <c r="C344">
        <f t="shared" si="47"/>
        <v>37.56809999999905</v>
      </c>
      <c r="D344">
        <f t="shared" si="48"/>
        <v>6.129282176568399</v>
      </c>
      <c r="F344">
        <f t="shared" si="49"/>
        <v>15.323205441420997</v>
      </c>
      <c r="G344">
        <f t="shared" si="50"/>
        <v>30.646410882841995</v>
      </c>
      <c r="I344">
        <f t="shared" si="51"/>
        <v>0.8865215073418383</v>
      </c>
      <c r="J344">
        <f t="shared" si="52"/>
        <v>50.79394081826336</v>
      </c>
      <c r="K344">
        <f t="shared" si="53"/>
        <v>101.58788163652672</v>
      </c>
      <c r="M344">
        <f t="shared" si="54"/>
        <v>78.41211836347328</v>
      </c>
      <c r="N344">
        <f t="shared" si="55"/>
        <v>42.81377533102024</v>
      </c>
      <c r="O344">
        <f t="shared" si="46"/>
        <v>73.46018621386223</v>
      </c>
    </row>
    <row r="345" spans="1:15" ht="12.75">
      <c r="A345" s="1">
        <v>7.91999999999994</v>
      </c>
      <c r="B345" s="1">
        <f t="shared" si="45"/>
        <v>73.56842536499354</v>
      </c>
      <c r="C345">
        <f t="shared" si="47"/>
        <v>37.72639999999905</v>
      </c>
      <c r="D345">
        <f t="shared" si="48"/>
        <v>6.142182022701627</v>
      </c>
      <c r="F345">
        <f t="shared" si="49"/>
        <v>15.355455056754067</v>
      </c>
      <c r="G345">
        <f t="shared" si="50"/>
        <v>30.710910113508135</v>
      </c>
      <c r="I345">
        <f t="shared" si="51"/>
        <v>0.8875510703879284</v>
      </c>
      <c r="J345">
        <f t="shared" si="52"/>
        <v>50.85293043554695</v>
      </c>
      <c r="K345">
        <f t="shared" si="53"/>
        <v>101.7058608710939</v>
      </c>
      <c r="M345">
        <f t="shared" si="54"/>
        <v>78.2941391289061</v>
      </c>
      <c r="N345">
        <f t="shared" si="55"/>
        <v>42.85751525148541</v>
      </c>
      <c r="O345">
        <f t="shared" si="46"/>
        <v>73.56842536499354</v>
      </c>
    </row>
    <row r="346" spans="1:15" ht="12.75">
      <c r="A346" s="1">
        <v>7.92999999999994</v>
      </c>
      <c r="B346" s="1">
        <f t="shared" si="45"/>
        <v>73.67663835649942</v>
      </c>
      <c r="C346">
        <f t="shared" si="47"/>
        <v>37.88489999999905</v>
      </c>
      <c r="D346">
        <f t="shared" si="48"/>
        <v>6.155071080011916</v>
      </c>
      <c r="F346">
        <f t="shared" si="49"/>
        <v>15.387677700029789</v>
      </c>
      <c r="G346">
        <f t="shared" si="50"/>
        <v>30.775355400059578</v>
      </c>
      <c r="I346">
        <f t="shared" si="51"/>
        <v>0.8885771778984128</v>
      </c>
      <c r="J346">
        <f t="shared" si="52"/>
        <v>50.91172206522439</v>
      </c>
      <c r="K346">
        <f t="shared" si="53"/>
        <v>101.82344413044878</v>
      </c>
      <c r="M346">
        <f t="shared" si="54"/>
        <v>78.17655586955122</v>
      </c>
      <c r="N346">
        <f t="shared" si="55"/>
        <v>42.90128295643984</v>
      </c>
      <c r="O346">
        <f t="shared" si="46"/>
        <v>73.67663835649942</v>
      </c>
    </row>
    <row r="347" spans="1:15" ht="12.75">
      <c r="A347" s="1">
        <v>7.93999999999994</v>
      </c>
      <c r="B347" s="1">
        <f t="shared" si="45"/>
        <v>73.7848253240894</v>
      </c>
      <c r="C347">
        <f t="shared" si="47"/>
        <v>38.043599999999046</v>
      </c>
      <c r="D347">
        <f t="shared" si="48"/>
        <v>6.167949416134916</v>
      </c>
      <c r="F347">
        <f t="shared" si="49"/>
        <v>15.41987354033729</v>
      </c>
      <c r="G347">
        <f t="shared" si="50"/>
        <v>30.83974708067458</v>
      </c>
      <c r="I347">
        <f t="shared" si="51"/>
        <v>0.8895998493821938</v>
      </c>
      <c r="J347">
        <f t="shared" si="52"/>
        <v>50.97031682507342</v>
      </c>
      <c r="K347">
        <f t="shared" si="53"/>
        <v>101.94063365014684</v>
      </c>
      <c r="M347">
        <f t="shared" si="54"/>
        <v>78.05936634985316</v>
      </c>
      <c r="N347">
        <f t="shared" si="55"/>
        <v>42.94507824341482</v>
      </c>
      <c r="O347">
        <f t="shared" si="46"/>
        <v>73.7848253240894</v>
      </c>
    </row>
    <row r="348" spans="1:15" ht="12.75">
      <c r="A348" s="1">
        <v>7.94999999999994</v>
      </c>
      <c r="B348" s="1">
        <f t="shared" si="45"/>
        <v>73.89298640245349</v>
      </c>
      <c r="C348">
        <f t="shared" si="47"/>
        <v>38.20249999999904</v>
      </c>
      <c r="D348">
        <f t="shared" si="48"/>
        <v>6.18081709808655</v>
      </c>
      <c r="F348">
        <f t="shared" si="49"/>
        <v>15.452042745216374</v>
      </c>
      <c r="G348">
        <f t="shared" si="50"/>
        <v>30.90408549043275</v>
      </c>
      <c r="I348">
        <f t="shared" si="51"/>
        <v>0.8906191041846931</v>
      </c>
      <c r="J348">
        <f t="shared" si="52"/>
        <v>51.028715823505074</v>
      </c>
      <c r="K348">
        <f t="shared" si="53"/>
        <v>102.05743164701015</v>
      </c>
      <c r="M348">
        <f t="shared" si="54"/>
        <v>77.94256835298985</v>
      </c>
      <c r="N348">
        <f t="shared" si="55"/>
        <v>42.98890091202073</v>
      </c>
      <c r="O348">
        <f t="shared" si="46"/>
        <v>73.89298640245349</v>
      </c>
    </row>
    <row r="349" spans="1:15" ht="12.75">
      <c r="A349" s="1">
        <v>7.95999999999994</v>
      </c>
      <c r="B349" s="1">
        <f t="shared" si="45"/>
        <v>74.00112172527255</v>
      </c>
      <c r="C349">
        <f t="shared" si="47"/>
        <v>38.36159999999904</v>
      </c>
      <c r="D349">
        <f t="shared" si="48"/>
        <v>6.193674192270613</v>
      </c>
      <c r="F349">
        <f t="shared" si="49"/>
        <v>15.484185480676533</v>
      </c>
      <c r="G349">
        <f t="shared" si="50"/>
        <v>30.968370961353067</v>
      </c>
      <c r="I349">
        <f t="shared" si="51"/>
        <v>0.8916349614897254</v>
      </c>
      <c r="J349">
        <f t="shared" si="52"/>
        <v>51.08692015967095</v>
      </c>
      <c r="K349">
        <f t="shared" si="53"/>
        <v>102.1738403193419</v>
      </c>
      <c r="M349">
        <f t="shared" si="54"/>
        <v>77.8261596806581</v>
      </c>
      <c r="N349">
        <f t="shared" si="55"/>
        <v>43.03275076391949</v>
      </c>
      <c r="O349">
        <f t="shared" si="46"/>
        <v>74.00112172527255</v>
      </c>
    </row>
    <row r="350" spans="1:15" ht="12.75">
      <c r="A350" s="1">
        <v>7.96999999999994</v>
      </c>
      <c r="B350" s="1">
        <f t="shared" si="45"/>
        <v>74.10923142522846</v>
      </c>
      <c r="C350">
        <f t="shared" si="47"/>
        <v>38.520899999999045</v>
      </c>
      <c r="D350">
        <f t="shared" si="48"/>
        <v>6.206520764486255</v>
      </c>
      <c r="F350">
        <f t="shared" si="49"/>
        <v>15.516301911215638</v>
      </c>
      <c r="G350">
        <f t="shared" si="50"/>
        <v>31.032603822431277</v>
      </c>
      <c r="I350">
        <f t="shared" si="51"/>
        <v>0.8926474403213449</v>
      </c>
      <c r="J350">
        <f t="shared" si="52"/>
        <v>51.14493092356909</v>
      </c>
      <c r="K350">
        <f t="shared" si="53"/>
        <v>102.28986184713818</v>
      </c>
      <c r="M350">
        <f t="shared" si="54"/>
        <v>77.71013815286182</v>
      </c>
      <c r="N350">
        <f t="shared" si="55"/>
        <v>43.07662760279718</v>
      </c>
      <c r="O350">
        <f t="shared" si="46"/>
        <v>74.10923142522846</v>
      </c>
    </row>
    <row r="351" spans="1:15" ht="12.75">
      <c r="A351" s="1">
        <v>7.97999999999994</v>
      </c>
      <c r="B351" s="1">
        <f t="shared" si="45"/>
        <v>74.21731563401414</v>
      </c>
      <c r="C351">
        <f t="shared" si="47"/>
        <v>38.68039999999904</v>
      </c>
      <c r="D351">
        <f t="shared" si="48"/>
        <v>6.219356879935339</v>
      </c>
      <c r="F351">
        <f t="shared" si="49"/>
        <v>15.548392199838348</v>
      </c>
      <c r="G351">
        <f t="shared" si="50"/>
        <v>31.096784399676697</v>
      </c>
      <c r="I351">
        <f t="shared" si="51"/>
        <v>0.893656559545663</v>
      </c>
      <c r="J351">
        <f t="shared" si="52"/>
        <v>51.202749196148034</v>
      </c>
      <c r="K351">
        <f t="shared" si="53"/>
        <v>102.40549839229607</v>
      </c>
      <c r="M351">
        <f t="shared" si="54"/>
        <v>77.59450160770393</v>
      </c>
      <c r="N351">
        <f t="shared" si="55"/>
        <v>43.12053123433744</v>
      </c>
      <c r="O351">
        <f t="shared" si="46"/>
        <v>74.21731563401414</v>
      </c>
    </row>
    <row r="352" spans="1:15" ht="12.75">
      <c r="A352" s="1">
        <v>7.98999999999994</v>
      </c>
      <c r="B352" s="1">
        <f t="shared" si="45"/>
        <v>74.32537448234353</v>
      </c>
      <c r="C352">
        <f t="shared" si="47"/>
        <v>38.84009999999904</v>
      </c>
      <c r="D352">
        <f t="shared" si="48"/>
        <v>6.23218260322971</v>
      </c>
      <c r="F352">
        <f t="shared" si="49"/>
        <v>15.580456508074274</v>
      </c>
      <c r="G352">
        <f t="shared" si="50"/>
        <v>31.160913016148548</v>
      </c>
      <c r="I352">
        <f t="shared" si="51"/>
        <v>0.8946623378726418</v>
      </c>
      <c r="J352">
        <f t="shared" si="52"/>
        <v>51.26037604940964</v>
      </c>
      <c r="K352">
        <f t="shared" si="53"/>
        <v>102.52075209881929</v>
      </c>
      <c r="M352">
        <f t="shared" si="54"/>
        <v>77.47924790118071</v>
      </c>
      <c r="N352">
        <f t="shared" si="55"/>
        <v>43.164461466194986</v>
      </c>
      <c r="O352">
        <f t="shared" si="46"/>
        <v>74.32537448234353</v>
      </c>
    </row>
    <row r="353" spans="1:15" ht="12.75">
      <c r="A353" s="1">
        <v>7.99999999999994</v>
      </c>
      <c r="B353" s="1">
        <f t="shared" si="45"/>
        <v>74.43340809996135</v>
      </c>
      <c r="C353">
        <f t="shared" si="47"/>
        <v>38.999999999999034</v>
      </c>
      <c r="D353">
        <f t="shared" si="48"/>
        <v>6.244997998398321</v>
      </c>
      <c r="F353">
        <f t="shared" si="49"/>
        <v>15.612494995995803</v>
      </c>
      <c r="G353">
        <f t="shared" si="50"/>
        <v>31.224989991991606</v>
      </c>
      <c r="I353">
        <f t="shared" si="51"/>
        <v>0.895664793857859</v>
      </c>
      <c r="J353">
        <f t="shared" si="52"/>
        <v>51.31781254651022</v>
      </c>
      <c r="K353">
        <f t="shared" si="53"/>
        <v>102.63562509302044</v>
      </c>
      <c r="M353">
        <f t="shared" si="54"/>
        <v>77.36437490697956</v>
      </c>
      <c r="N353">
        <f t="shared" si="55"/>
        <v>43.20841810796975</v>
      </c>
      <c r="O353">
        <f t="shared" si="46"/>
        <v>74.43340809996135</v>
      </c>
    </row>
    <row r="354" spans="1:15" ht="12.75">
      <c r="A354" s="1">
        <v>8.00999999999994</v>
      </c>
      <c r="B354" s="1">
        <f t="shared" si="45"/>
        <v>74.54141661565282</v>
      </c>
      <c r="C354">
        <f t="shared" si="47"/>
        <v>39.160099999999034</v>
      </c>
      <c r="D354">
        <f t="shared" si="48"/>
        <v>6.257803128894279</v>
      </c>
      <c r="F354">
        <f t="shared" si="49"/>
        <v>15.644507822235699</v>
      </c>
      <c r="G354">
        <f t="shared" si="50"/>
        <v>31.289015644471398</v>
      </c>
      <c r="I354">
        <f t="shared" si="51"/>
        <v>0.8966639459042484</v>
      </c>
      <c r="J354">
        <f t="shared" si="52"/>
        <v>51.37505974186019</v>
      </c>
      <c r="K354">
        <f t="shared" si="53"/>
        <v>102.75011948372038</v>
      </c>
      <c r="M354">
        <f t="shared" si="54"/>
        <v>77.24988051627962</v>
      </c>
      <c r="N354">
        <f t="shared" si="55"/>
        <v>43.252400971181416</v>
      </c>
      <c r="O354">
        <f t="shared" si="46"/>
        <v>74.54141661565282</v>
      </c>
    </row>
    <row r="355" spans="1:15" ht="12.75">
      <c r="A355" s="1">
        <v>8.01999999999994</v>
      </c>
      <c r="B355" s="1">
        <f t="shared" si="45"/>
        <v>74.64940015725307</v>
      </c>
      <c r="C355">
        <f t="shared" si="47"/>
        <v>39.320399999999026</v>
      </c>
      <c r="D355">
        <f t="shared" si="48"/>
        <v>6.270598057601765</v>
      </c>
      <c r="F355">
        <f t="shared" si="49"/>
        <v>15.676495144004413</v>
      </c>
      <c r="G355">
        <f t="shared" si="50"/>
        <v>31.352990288008826</v>
      </c>
      <c r="I355">
        <f t="shared" si="51"/>
        <v>0.8976598122638163</v>
      </c>
      <c r="J355">
        <f t="shared" si="52"/>
        <v>51.43211868122249</v>
      </c>
      <c r="K355">
        <f t="shared" si="53"/>
        <v>102.86423736244498</v>
      </c>
      <c r="M355">
        <f t="shared" si="54"/>
        <v>77.13576263755502</v>
      </c>
      <c r="N355">
        <f t="shared" si="55"/>
        <v>43.29640986924424</v>
      </c>
      <c r="O355">
        <f t="shared" si="46"/>
        <v>74.64940015725307</v>
      </c>
    </row>
    <row r="356" spans="1:15" ht="12.75">
      <c r="A356" s="1">
        <v>8.02999999999994</v>
      </c>
      <c r="B356" s="1">
        <f t="shared" si="45"/>
        <v>74.75735885165679</v>
      </c>
      <c r="C356">
        <f t="shared" si="47"/>
        <v>39.48089999999905</v>
      </c>
      <c r="D356">
        <f t="shared" si="48"/>
        <v>6.283382846842858</v>
      </c>
      <c r="F356">
        <f t="shared" si="49"/>
        <v>15.708457117107145</v>
      </c>
      <c r="G356">
        <f t="shared" si="50"/>
        <v>31.41691423421429</v>
      </c>
      <c r="I356">
        <f t="shared" si="51"/>
        <v>0.8986524110393297</v>
      </c>
      <c r="J356">
        <f t="shared" si="52"/>
        <v>51.48899040180926</v>
      </c>
      <c r="K356">
        <f t="shared" si="53"/>
        <v>102.97798080361852</v>
      </c>
      <c r="M356">
        <f t="shared" si="54"/>
        <v>77.02201919638148</v>
      </c>
      <c r="N356">
        <f t="shared" si="55"/>
        <v>43.34044461744249</v>
      </c>
      <c r="O356">
        <f t="shared" si="46"/>
        <v>74.75735885165679</v>
      </c>
    </row>
    <row r="357" spans="1:15" ht="12.75">
      <c r="A357" s="1">
        <v>8.03999999999994</v>
      </c>
      <c r="B357" s="1">
        <f t="shared" si="45"/>
        <v>74.86529282482728</v>
      </c>
      <c r="C357">
        <f t="shared" si="47"/>
        <v>39.641599999999045</v>
      </c>
      <c r="D357">
        <f t="shared" si="48"/>
        <v>6.296157558384244</v>
      </c>
      <c r="F357">
        <f t="shared" si="49"/>
        <v>15.74039389596061</v>
      </c>
      <c r="G357">
        <f t="shared" si="50"/>
        <v>31.48078779192122</v>
      </c>
      <c r="I357">
        <f t="shared" si="51"/>
        <v>0.8996417601859839</v>
      </c>
      <c r="J357">
        <f t="shared" si="52"/>
        <v>51.545675932377414</v>
      </c>
      <c r="K357">
        <f t="shared" si="53"/>
        <v>103.09135186475483</v>
      </c>
      <c r="M357">
        <f t="shared" si="54"/>
        <v>76.90864813524517</v>
      </c>
      <c r="N357">
        <f t="shared" si="55"/>
        <v>43.384505032906056</v>
      </c>
      <c r="O357">
        <f t="shared" si="46"/>
        <v>74.86529282482728</v>
      </c>
    </row>
    <row r="358" spans="1:15" ht="12.75">
      <c r="A358" s="1">
        <v>8.04999999999993</v>
      </c>
      <c r="B358" s="1">
        <f t="shared" si="45"/>
        <v>74.97320220180575</v>
      </c>
      <c r="C358">
        <f t="shared" si="47"/>
        <v>39.80249999999887</v>
      </c>
      <c r="D358">
        <f t="shared" si="48"/>
        <v>6.308922253443837</v>
      </c>
      <c r="F358">
        <f t="shared" si="49"/>
        <v>15.772305633609594</v>
      </c>
      <c r="G358">
        <f t="shared" si="50"/>
        <v>31.54461126721919</v>
      </c>
      <c r="I358">
        <f t="shared" si="51"/>
        <v>0.900627877513043</v>
      </c>
      <c r="J358">
        <f t="shared" si="52"/>
        <v>51.60217629332262</v>
      </c>
      <c r="K358">
        <f t="shared" si="53"/>
        <v>103.20435258664524</v>
      </c>
      <c r="M358">
        <f t="shared" si="54"/>
        <v>76.79564741335476</v>
      </c>
      <c r="N358">
        <f t="shared" si="55"/>
        <v>43.42859093458656</v>
      </c>
      <c r="O358">
        <f t="shared" si="46"/>
        <v>74.97320220180575</v>
      </c>
    </row>
    <row r="359" spans="1:15" ht="12.75">
      <c r="A359" s="1">
        <v>8.05999999999993</v>
      </c>
      <c r="B359" s="1">
        <f t="shared" si="45"/>
        <v>75.08108710672073</v>
      </c>
      <c r="C359">
        <f t="shared" si="47"/>
        <v>39.96359999999886</v>
      </c>
      <c r="D359">
        <f t="shared" si="48"/>
        <v>6.321676992697339</v>
      </c>
      <c r="F359">
        <f t="shared" si="49"/>
        <v>15.804192481743346</v>
      </c>
      <c r="G359">
        <f t="shared" si="50"/>
        <v>31.608384963486692</v>
      </c>
      <c r="I359">
        <f t="shared" si="51"/>
        <v>0.9016107806854629</v>
      </c>
      <c r="J359">
        <f t="shared" si="52"/>
        <v>51.658492496772304</v>
      </c>
      <c r="K359">
        <f t="shared" si="53"/>
        <v>103.31698499354461</v>
      </c>
      <c r="M359">
        <f t="shared" si="54"/>
        <v>76.68301500645539</v>
      </c>
      <c r="N359">
        <f t="shared" si="55"/>
        <v>43.472702143234045</v>
      </c>
      <c r="O359">
        <f t="shared" si="46"/>
        <v>75.08108710672073</v>
      </c>
    </row>
    <row r="360" spans="1:15" ht="12.75">
      <c r="A360" s="1">
        <v>8.06999999999993</v>
      </c>
      <c r="B360" s="1">
        <f t="shared" si="45"/>
        <v>75.18894766279638</v>
      </c>
      <c r="C360">
        <f t="shared" si="47"/>
        <v>40.12489999999886</v>
      </c>
      <c r="D360">
        <f t="shared" si="48"/>
        <v>6.334421836284576</v>
      </c>
      <c r="F360">
        <f t="shared" si="49"/>
        <v>15.83605459071144</v>
      </c>
      <c r="G360">
        <f t="shared" si="50"/>
        <v>31.67210918142288</v>
      </c>
      <c r="I360">
        <f t="shared" si="51"/>
        <v>0.9025904872254804</v>
      </c>
      <c r="J360">
        <f t="shared" si="52"/>
        <v>51.71462554667667</v>
      </c>
      <c r="K360">
        <f t="shared" si="53"/>
        <v>103.42925109335334</v>
      </c>
      <c r="M360">
        <f t="shared" si="54"/>
        <v>76.57074890664666</v>
      </c>
      <c r="N360">
        <f t="shared" si="55"/>
        <v>43.516838481373505</v>
      </c>
      <c r="O360">
        <f t="shared" si="46"/>
        <v>75.18894766279638</v>
      </c>
    </row>
    <row r="361" spans="1:15" ht="12.75">
      <c r="A361" s="1">
        <v>8.07999999999993</v>
      </c>
      <c r="B361" s="1">
        <f t="shared" si="45"/>
        <v>75.2967839923618</v>
      </c>
      <c r="C361">
        <f t="shared" si="47"/>
        <v>40.28639999999888</v>
      </c>
      <c r="D361">
        <f t="shared" si="48"/>
        <v>6.347156843815889</v>
      </c>
      <c r="F361">
        <f t="shared" si="49"/>
        <v>15.867892109539723</v>
      </c>
      <c r="G361">
        <f t="shared" si="50"/>
        <v>31.735784219079445</v>
      </c>
      <c r="I361">
        <f t="shared" si="51"/>
        <v>0.9035670145141904</v>
      </c>
      <c r="J361">
        <f t="shared" si="52"/>
        <v>51.770576438899106</v>
      </c>
      <c r="K361">
        <f t="shared" si="53"/>
        <v>103.54115287779821</v>
      </c>
      <c r="M361">
        <f t="shared" si="54"/>
        <v>76.45884712220179</v>
      </c>
      <c r="N361">
        <f t="shared" si="55"/>
        <v>43.56099977328235</v>
      </c>
      <c r="O361">
        <f t="shared" si="46"/>
        <v>75.2967839923618</v>
      </c>
    </row>
    <row r="362" spans="1:15" ht="12.75">
      <c r="A362" s="1">
        <v>8.08999999999993</v>
      </c>
      <c r="B362" s="1">
        <f t="shared" si="45"/>
        <v>75.40459621685952</v>
      </c>
      <c r="C362">
        <f t="shared" si="47"/>
        <v>40.448099999998874</v>
      </c>
      <c r="D362">
        <f t="shared" si="48"/>
        <v>6.359882074378335</v>
      </c>
      <c r="F362">
        <f t="shared" si="49"/>
        <v>15.899705185945837</v>
      </c>
      <c r="G362">
        <f t="shared" si="50"/>
        <v>31.799410371891675</v>
      </c>
      <c r="I362">
        <f t="shared" si="51"/>
        <v>0.9045403797930953</v>
      </c>
      <c r="J362">
        <f t="shared" si="52"/>
        <v>51.82634616130493</v>
      </c>
      <c r="K362">
        <f t="shared" si="53"/>
        <v>103.65269232260987</v>
      </c>
      <c r="M362">
        <f t="shared" si="54"/>
        <v>76.34730767739013</v>
      </c>
      <c r="N362">
        <f t="shared" si="55"/>
        <v>43.60518584496784</v>
      </c>
      <c r="O362">
        <f t="shared" si="46"/>
        <v>75.40459621685952</v>
      </c>
    </row>
    <row r="363" spans="1:15" ht="12.75">
      <c r="A363" s="1">
        <v>8.09999999999993</v>
      </c>
      <c r="B363" s="1">
        <f t="shared" si="45"/>
        <v>75.51238445685439</v>
      </c>
      <c r="C363">
        <f t="shared" si="47"/>
        <v>40.60999999999888</v>
      </c>
      <c r="D363">
        <f t="shared" si="48"/>
        <v>6.37259758654184</v>
      </c>
      <c r="F363">
        <f t="shared" si="49"/>
        <v>15.9314939663546</v>
      </c>
      <c r="G363">
        <f t="shared" si="50"/>
        <v>31.8629879327092</v>
      </c>
      <c r="I363">
        <f t="shared" si="51"/>
        <v>0.9055106001656337</v>
      </c>
      <c r="J363">
        <f t="shared" si="52"/>
        <v>51.881935693848995</v>
      </c>
      <c r="K363">
        <f t="shared" si="53"/>
        <v>103.76387138769799</v>
      </c>
      <c r="M363">
        <f t="shared" si="54"/>
        <v>76.23612861230201</v>
      </c>
      <c r="N363">
        <f t="shared" si="55"/>
        <v>43.64939652414519</v>
      </c>
      <c r="O363">
        <f t="shared" si="46"/>
        <v>75.51238445685439</v>
      </c>
    </row>
    <row r="364" spans="1:15" ht="12.75">
      <c r="A364" s="1">
        <v>8.10999999999993</v>
      </c>
      <c r="B364" s="1">
        <f t="shared" si="45"/>
        <v>75.62014883204186</v>
      </c>
      <c r="C364">
        <f t="shared" si="47"/>
        <v>40.77209999999887</v>
      </c>
      <c r="D364">
        <f t="shared" si="48"/>
        <v>6.385303438365233</v>
      </c>
      <c r="F364">
        <f t="shared" si="49"/>
        <v>15.963258595913084</v>
      </c>
      <c r="G364">
        <f t="shared" si="50"/>
        <v>31.926517191826168</v>
      </c>
      <c r="I364">
        <f t="shared" si="51"/>
        <v>0.906477692598688</v>
      </c>
      <c r="J364">
        <f t="shared" si="52"/>
        <v>51.93734600866205</v>
      </c>
      <c r="K364">
        <f t="shared" si="53"/>
        <v>103.8746920173241</v>
      </c>
      <c r="M364">
        <f t="shared" si="54"/>
        <v>76.1253079826759</v>
      </c>
      <c r="N364">
        <f t="shared" si="55"/>
        <v>43.69363164021569</v>
      </c>
      <c r="O364">
        <f t="shared" si="46"/>
        <v>75.62014883204186</v>
      </c>
    </row>
    <row r="365" spans="1:15" ht="12.75">
      <c r="A365" s="1">
        <v>8.11999999999993</v>
      </c>
      <c r="B365" s="1">
        <f t="shared" si="45"/>
        <v>75.72788946125651</v>
      </c>
      <c r="C365">
        <f t="shared" si="47"/>
        <v>40.93439999999886</v>
      </c>
      <c r="D365">
        <f t="shared" si="48"/>
        <v>6.3979996874022165</v>
      </c>
      <c r="F365">
        <f t="shared" si="49"/>
        <v>15.99499921850554</v>
      </c>
      <c r="G365">
        <f t="shared" si="50"/>
        <v>31.98999843701108</v>
      </c>
      <c r="I365">
        <f t="shared" si="51"/>
        <v>0.9074416739240707</v>
      </c>
      <c r="J365">
        <f t="shared" si="52"/>
        <v>51.9925780701359</v>
      </c>
      <c r="K365">
        <f t="shared" si="53"/>
        <v>103.9851561402718</v>
      </c>
      <c r="M365">
        <f t="shared" si="54"/>
        <v>76.0148438597282</v>
      </c>
      <c r="N365">
        <f t="shared" si="55"/>
        <v>43.73789102424543</v>
      </c>
      <c r="O365">
        <f t="shared" si="46"/>
        <v>75.72788946125651</v>
      </c>
    </row>
    <row r="366" spans="1:15" ht="12.75">
      <c r="A366" s="1">
        <v>8.12999999999993</v>
      </c>
      <c r="B366" s="1">
        <f t="shared" si="45"/>
        <v>75.83560646248033</v>
      </c>
      <c r="C366">
        <f t="shared" si="47"/>
        <v>41.096899999998854</v>
      </c>
      <c r="D366">
        <f t="shared" si="48"/>
        <v>6.410686390707227</v>
      </c>
      <c r="F366">
        <f t="shared" si="49"/>
        <v>16.026715976768067</v>
      </c>
      <c r="G366">
        <f t="shared" si="50"/>
        <v>32.05343195353613</v>
      </c>
      <c r="I366">
        <f t="shared" si="51"/>
        <v>0.9084025608399885</v>
      </c>
      <c r="J366">
        <f t="shared" si="52"/>
        <v>52.047632835007335</v>
      </c>
      <c r="K366">
        <f t="shared" si="53"/>
        <v>104.09526567001467</v>
      </c>
      <c r="M366">
        <f t="shared" si="54"/>
        <v>75.90473432998533</v>
      </c>
      <c r="N366">
        <f t="shared" si="55"/>
        <v>43.782174508944195</v>
      </c>
      <c r="O366">
        <f t="shared" si="46"/>
        <v>75.83560646248033</v>
      </c>
    </row>
    <row r="367" spans="1:15" ht="12.75">
      <c r="A367" s="1">
        <v>8.13999999999993</v>
      </c>
      <c r="B367" s="1">
        <f t="shared" si="45"/>
        <v>75.943299952851</v>
      </c>
      <c r="C367">
        <f t="shared" si="47"/>
        <v>41.259599999998855</v>
      </c>
      <c r="D367">
        <f t="shared" si="48"/>
        <v>6.423363604841225</v>
      </c>
      <c r="F367">
        <f t="shared" si="49"/>
        <v>16.058409012103063</v>
      </c>
      <c r="G367">
        <f t="shared" si="50"/>
        <v>32.116818024206125</v>
      </c>
      <c r="I367">
        <f t="shared" si="51"/>
        <v>0.9093603699124881</v>
      </c>
      <c r="J367">
        <f t="shared" si="52"/>
        <v>52.1025112524409</v>
      </c>
      <c r="K367">
        <f t="shared" si="53"/>
        <v>104.2050225048818</v>
      </c>
      <c r="M367">
        <f t="shared" si="54"/>
        <v>75.7949774951182</v>
      </c>
      <c r="N367">
        <f t="shared" si="55"/>
        <v>43.82648192864488</v>
      </c>
      <c r="O367">
        <f t="shared" si="46"/>
        <v>75.943299952851</v>
      </c>
    </row>
    <row r="368" spans="1:15" ht="12.75">
      <c r="A368" s="1">
        <v>8.14999999999993</v>
      </c>
      <c r="B368" s="1">
        <f t="shared" si="45"/>
        <v>76.0509700486698</v>
      </c>
      <c r="C368">
        <f t="shared" si="47"/>
        <v>41.42249999999885</v>
      </c>
      <c r="D368">
        <f t="shared" si="48"/>
        <v>6.436031385877391</v>
      </c>
      <c r="F368">
        <f t="shared" si="49"/>
        <v>16.090078464693477</v>
      </c>
      <c r="G368">
        <f t="shared" si="50"/>
        <v>32.18015692938695</v>
      </c>
      <c r="I368">
        <f t="shared" si="51"/>
        <v>0.9103151175768815</v>
      </c>
      <c r="J368">
        <f t="shared" si="52"/>
        <v>52.157214264110614</v>
      </c>
      <c r="K368">
        <f t="shared" si="53"/>
        <v>104.31442852822123</v>
      </c>
      <c r="M368">
        <f t="shared" si="54"/>
        <v>75.68557147177877</v>
      </c>
      <c r="N368">
        <f t="shared" si="55"/>
        <v>43.87081311928284</v>
      </c>
      <c r="O368">
        <f t="shared" si="46"/>
        <v>76.0509700486698</v>
      </c>
    </row>
    <row r="369" spans="1:15" ht="12.75">
      <c r="A369" s="1">
        <v>8.15999999999993</v>
      </c>
      <c r="B369" s="1">
        <f t="shared" si="45"/>
        <v>76.15861686540987</v>
      </c>
      <c r="C369">
        <f t="shared" si="47"/>
        <v>41.58559999999888</v>
      </c>
      <c r="D369">
        <f t="shared" si="48"/>
        <v>6.4486897894067505</v>
      </c>
      <c r="F369">
        <f t="shared" si="49"/>
        <v>16.121724473516878</v>
      </c>
      <c r="G369">
        <f t="shared" si="50"/>
        <v>32.243448947033755</v>
      </c>
      <c r="I369">
        <f t="shared" si="51"/>
        <v>0.9112668201391504</v>
      </c>
      <c r="J369">
        <f t="shared" si="52"/>
        <v>52.211742804280405</v>
      </c>
      <c r="K369">
        <f t="shared" si="53"/>
        <v>104.42348560856081</v>
      </c>
      <c r="M369">
        <f t="shared" si="54"/>
        <v>75.57651439143919</v>
      </c>
      <c r="N369">
        <f t="shared" si="55"/>
        <v>43.915167918376106</v>
      </c>
      <c r="O369">
        <f t="shared" si="46"/>
        <v>76.15861686540987</v>
      </c>
    </row>
    <row r="370" spans="1:15" ht="12.75">
      <c r="A370" s="1">
        <v>8.16999999999993</v>
      </c>
      <c r="B370" s="1">
        <f t="shared" si="45"/>
        <v>76.26624051772387</v>
      </c>
      <c r="C370">
        <f t="shared" si="47"/>
        <v>41.74889999999887</v>
      </c>
      <c r="D370">
        <f t="shared" si="48"/>
        <v>6.4613388705436945</v>
      </c>
      <c r="F370">
        <f t="shared" si="49"/>
        <v>16.153347176359237</v>
      </c>
      <c r="G370">
        <f t="shared" si="50"/>
        <v>32.30669435271847</v>
      </c>
      <c r="I370">
        <f t="shared" si="51"/>
        <v>0.9122154937773315</v>
      </c>
      <c r="J370">
        <f t="shared" si="52"/>
        <v>52.266097799883504</v>
      </c>
      <c r="K370">
        <f t="shared" si="53"/>
        <v>104.53219559976701</v>
      </c>
      <c r="M370">
        <f t="shared" si="54"/>
        <v>75.46780440023299</v>
      </c>
      <c r="N370">
        <f t="shared" si="55"/>
        <v>43.9595461650054</v>
      </c>
      <c r="O370">
        <f t="shared" si="46"/>
        <v>76.26624051772387</v>
      </c>
    </row>
    <row r="371" spans="1:15" ht="12.75">
      <c r="A371" s="1">
        <v>8.17999999999993</v>
      </c>
      <c r="B371" s="1">
        <f t="shared" si="45"/>
        <v>76.37384111945207</v>
      </c>
      <c r="C371">
        <f t="shared" si="47"/>
        <v>41.91239999999887</v>
      </c>
      <c r="D371">
        <f t="shared" si="48"/>
        <v>6.473978683931456</v>
      </c>
      <c r="F371">
        <f t="shared" si="49"/>
        <v>16.18494670982864</v>
      </c>
      <c r="G371">
        <f t="shared" si="50"/>
        <v>32.36989341965728</v>
      </c>
      <c r="I371">
        <f t="shared" si="51"/>
        <v>0.9131611545428844</v>
      </c>
      <c r="J371">
        <f t="shared" si="52"/>
        <v>52.320280170600796</v>
      </c>
      <c r="K371">
        <f t="shared" si="53"/>
        <v>104.64056034120159</v>
      </c>
      <c r="M371">
        <f t="shared" si="54"/>
        <v>75.35943965879841</v>
      </c>
      <c r="N371">
        <f t="shared" si="55"/>
        <v>44.00394769979479</v>
      </c>
      <c r="O371">
        <f t="shared" si="46"/>
        <v>76.37384111945207</v>
      </c>
    </row>
    <row r="372" spans="1:15" ht="12.75">
      <c r="A372" s="1">
        <v>8.18999999999993</v>
      </c>
      <c r="B372" s="1">
        <f t="shared" si="45"/>
        <v>76.4814187836298</v>
      </c>
      <c r="C372">
        <f t="shared" si="47"/>
        <v>42.07609999999886</v>
      </c>
      <c r="D372">
        <f t="shared" si="48"/>
        <v>6.48660928374747</v>
      </c>
      <c r="F372">
        <f t="shared" si="49"/>
        <v>16.216523209368674</v>
      </c>
      <c r="G372">
        <f t="shared" si="50"/>
        <v>32.43304641873735</v>
      </c>
      <c r="I372">
        <f t="shared" si="51"/>
        <v>0.9141038183620387</v>
      </c>
      <c r="J372">
        <f t="shared" si="52"/>
        <v>52.37429082893802</v>
      </c>
      <c r="K372">
        <f t="shared" si="53"/>
        <v>104.74858165787604</v>
      </c>
      <c r="M372">
        <f t="shared" si="54"/>
        <v>75.25141834212396</v>
      </c>
      <c r="N372">
        <f t="shared" si="55"/>
        <v>44.048372364892465</v>
      </c>
      <c r="O372">
        <f t="shared" si="46"/>
        <v>76.4814187836298</v>
      </c>
    </row>
    <row r="373" spans="1:15" ht="12.75">
      <c r="A373" s="1">
        <v>8.19999999999993</v>
      </c>
      <c r="B373" s="1">
        <f t="shared" si="45"/>
        <v>76.5889736224953</v>
      </c>
      <c r="C373">
        <f t="shared" si="47"/>
        <v>42.23999999999886</v>
      </c>
      <c r="D373">
        <f t="shared" si="48"/>
        <v>6.49923072370868</v>
      </c>
      <c r="F373">
        <f t="shared" si="49"/>
        <v>16.2480768092717</v>
      </c>
      <c r="G373">
        <f t="shared" si="50"/>
        <v>32.4961536185434</v>
      </c>
      <c r="I373">
        <f t="shared" si="51"/>
        <v>0.9150435010371237</v>
      </c>
      <c r="J373">
        <f t="shared" si="52"/>
        <v>52.428130680301955</v>
      </c>
      <c r="K373">
        <f t="shared" si="53"/>
        <v>104.85626136060391</v>
      </c>
      <c r="M373">
        <f t="shared" si="54"/>
        <v>75.14373863939609</v>
      </c>
      <c r="N373">
        <f t="shared" si="55"/>
        <v>44.09282000395189</v>
      </c>
      <c r="O373">
        <f t="shared" si="46"/>
        <v>76.5889736224953</v>
      </c>
    </row>
    <row r="374" spans="1:15" ht="12.75">
      <c r="A374" s="1">
        <v>8.20999999999993</v>
      </c>
      <c r="B374" s="1">
        <f aca="true" t="shared" si="56" ref="B374:B437">O374</f>
        <v>76.69650574749699</v>
      </c>
      <c r="C374">
        <f t="shared" si="47"/>
        <v>42.40409999999885</v>
      </c>
      <c r="D374">
        <f t="shared" si="48"/>
        <v>6.511843057076764</v>
      </c>
      <c r="F374">
        <f t="shared" si="49"/>
        <v>16.279607642691907</v>
      </c>
      <c r="G374">
        <f t="shared" si="50"/>
        <v>32.559215285383814</v>
      </c>
      <c r="I374">
        <f t="shared" si="51"/>
        <v>0.9159802182478803</v>
      </c>
      <c r="J374">
        <f t="shared" si="52"/>
        <v>52.48180062307558</v>
      </c>
      <c r="K374">
        <f t="shared" si="53"/>
        <v>104.96360124615116</v>
      </c>
      <c r="M374">
        <f t="shared" si="54"/>
        <v>75.03639875384884</v>
      </c>
      <c r="N374">
        <f t="shared" si="55"/>
        <v>44.13729046211318</v>
      </c>
      <c r="O374">
        <f aca="true" t="shared" si="57" ref="O374:O437">N374+G374</f>
        <v>76.69650574749699</v>
      </c>
    </row>
    <row r="375" spans="1:15" ht="12.75">
      <c r="A375" s="1">
        <v>8.21999999999993</v>
      </c>
      <c r="B375" s="1">
        <f t="shared" si="56"/>
        <v>76.80401526930126</v>
      </c>
      <c r="C375">
        <f aca="true" t="shared" si="58" ref="C375:C438">A375*A375-5*5</f>
        <v>42.568399999998846</v>
      </c>
      <c r="D375">
        <f aca="true" t="shared" si="59" ref="D375:D438">SQRT(C375)</f>
        <v>6.524446336663276</v>
      </c>
      <c r="F375">
        <f aca="true" t="shared" si="60" ref="F375:F438">(D375*5)/2</f>
        <v>16.31111584165819</v>
      </c>
      <c r="G375">
        <f aca="true" t="shared" si="61" ref="G375:G438">F375*2</f>
        <v>32.62223168331638</v>
      </c>
      <c r="I375">
        <f aca="true" t="shared" si="62" ref="I375:I438">ACOS(5/A375)</f>
        <v>0.9169139855527533</v>
      </c>
      <c r="J375">
        <f aca="true" t="shared" si="63" ref="J375:J438">DEGREES(I375)</f>
        <v>52.535301548692104</v>
      </c>
      <c r="K375">
        <f aca="true" t="shared" si="64" ref="K375:K438">J375*2</f>
        <v>105.07060309738421</v>
      </c>
      <c r="M375">
        <f aca="true" t="shared" si="65" ref="M375:M438">180-K375</f>
        <v>74.92939690261579</v>
      </c>
      <c r="N375">
        <f aca="true" t="shared" si="66" ref="N375:N438">(M375*PI()*A375*A375/360)</f>
        <v>44.181783585984874</v>
      </c>
      <c r="O375">
        <f t="shared" si="57"/>
        <v>76.80401526930126</v>
      </c>
    </row>
    <row r="376" spans="1:15" ht="12.75">
      <c r="A376" s="1">
        <v>8.22999999999993</v>
      </c>
      <c r="B376" s="1">
        <f t="shared" si="56"/>
        <v>76.91150229779947</v>
      </c>
      <c r="C376">
        <f t="shared" si="58"/>
        <v>42.732899999998835</v>
      </c>
      <c r="D376">
        <f t="shared" si="59"/>
        <v>6.537040614834731</v>
      </c>
      <c r="F376">
        <f t="shared" si="60"/>
        <v>16.34260153708683</v>
      </c>
      <c r="G376">
        <f t="shared" si="61"/>
        <v>32.68520307417366</v>
      </c>
      <c r="I376">
        <f t="shared" si="62"/>
        <v>0.9178448183901688</v>
      </c>
      <c r="J376">
        <f t="shared" si="63"/>
        <v>52.5886343417082</v>
      </c>
      <c r="K376">
        <f t="shared" si="64"/>
        <v>105.1772686834164</v>
      </c>
      <c r="M376">
        <f t="shared" si="65"/>
        <v>74.8227313165836</v>
      </c>
      <c r="N376">
        <f t="shared" si="66"/>
        <v>44.22629922362582</v>
      </c>
      <c r="O376">
        <f t="shared" si="57"/>
        <v>76.91150229779947</v>
      </c>
    </row>
    <row r="377" spans="1:15" ht="12.75">
      <c r="A377" s="1">
        <v>8.23999999999993</v>
      </c>
      <c r="B377" s="1">
        <f t="shared" si="56"/>
        <v>77.01896694211547</v>
      </c>
      <c r="C377">
        <f t="shared" si="58"/>
        <v>42.89759999999883</v>
      </c>
      <c r="D377">
        <f t="shared" si="59"/>
        <v>6.549625943517602</v>
      </c>
      <c r="F377">
        <f t="shared" si="60"/>
        <v>16.374064858794004</v>
      </c>
      <c r="G377">
        <f t="shared" si="61"/>
        <v>32.74812971758801</v>
      </c>
      <c r="I377">
        <f t="shared" si="62"/>
        <v>0.9187727320797928</v>
      </c>
      <c r="J377">
        <f t="shared" si="63"/>
        <v>52.64179987987607</v>
      </c>
      <c r="K377">
        <f t="shared" si="64"/>
        <v>105.28359975975214</v>
      </c>
      <c r="M377">
        <f t="shared" si="65"/>
        <v>74.71640024024786</v>
      </c>
      <c r="N377">
        <f t="shared" si="66"/>
        <v>44.27083722452747</v>
      </c>
      <c r="O377">
        <f t="shared" si="57"/>
        <v>77.01896694211547</v>
      </c>
    </row>
    <row r="378" spans="1:15" ht="12.75">
      <c r="A378" s="1">
        <v>8.24999999999993</v>
      </c>
      <c r="B378" s="1">
        <f t="shared" si="56"/>
        <v>77.1264093106127</v>
      </c>
      <c r="C378">
        <f t="shared" si="58"/>
        <v>43.06249999999886</v>
      </c>
      <c r="D378">
        <f t="shared" si="59"/>
        <v>6.562202374203257</v>
      </c>
      <c r="F378">
        <f t="shared" si="60"/>
        <v>16.405505935508142</v>
      </c>
      <c r="G378">
        <f t="shared" si="61"/>
        <v>32.811011871016284</v>
      </c>
      <c r="I378">
        <f t="shared" si="62"/>
        <v>0.9196977418237721</v>
      </c>
      <c r="J378">
        <f t="shared" si="63"/>
        <v>52.694799034214554</v>
      </c>
      <c r="K378">
        <f t="shared" si="64"/>
        <v>105.38959806842911</v>
      </c>
      <c r="M378">
        <f t="shared" si="65"/>
        <v>74.61040193157089</v>
      </c>
      <c r="N378">
        <f t="shared" si="66"/>
        <v>44.31539743959642</v>
      </c>
      <c r="O378">
        <f t="shared" si="57"/>
        <v>77.1264093106127</v>
      </c>
    </row>
    <row r="379" spans="1:15" ht="12.75">
      <c r="A379" s="1">
        <v>8.25999999999993</v>
      </c>
      <c r="B379" s="1">
        <f t="shared" si="56"/>
        <v>77.23382951090113</v>
      </c>
      <c r="C379">
        <f t="shared" si="58"/>
        <v>43.22759999999886</v>
      </c>
      <c r="D379">
        <f t="shared" si="59"/>
        <v>6.574769957952815</v>
      </c>
      <c r="F379">
        <f t="shared" si="60"/>
        <v>16.436924894882036</v>
      </c>
      <c r="G379">
        <f t="shared" si="61"/>
        <v>32.87384978976407</v>
      </c>
      <c r="I379">
        <f t="shared" si="62"/>
        <v>0.9206198627079609</v>
      </c>
      <c r="J379">
        <f t="shared" si="63"/>
        <v>52.74763266907945</v>
      </c>
      <c r="K379">
        <f t="shared" si="64"/>
        <v>105.4952653381589</v>
      </c>
      <c r="M379">
        <f t="shared" si="65"/>
        <v>74.5047346618411</v>
      </c>
      <c r="N379">
        <f t="shared" si="66"/>
        <v>44.35997972113706</v>
      </c>
      <c r="O379">
        <f t="shared" si="57"/>
        <v>77.23382951090113</v>
      </c>
    </row>
    <row r="380" spans="1:15" ht="12.75">
      <c r="A380" s="1">
        <v>8.26999999999993</v>
      </c>
      <c r="B380" s="1">
        <f t="shared" si="56"/>
        <v>77.34122764984457</v>
      </c>
      <c r="C380">
        <f t="shared" si="58"/>
        <v>43.392899999998846</v>
      </c>
      <c r="D380">
        <f t="shared" si="59"/>
        <v>6.587328745401951</v>
      </c>
      <c r="F380">
        <f t="shared" si="60"/>
        <v>16.468321863504876</v>
      </c>
      <c r="G380">
        <f t="shared" si="61"/>
        <v>32.93664372700975</v>
      </c>
      <c r="I380">
        <f t="shared" si="62"/>
        <v>0.9215391097031288</v>
      </c>
      <c r="J380">
        <f t="shared" si="63"/>
        <v>52.800301642232654</v>
      </c>
      <c r="K380">
        <f t="shared" si="64"/>
        <v>105.60060328446531</v>
      </c>
      <c r="M380">
        <f t="shared" si="65"/>
        <v>74.39939671553469</v>
      </c>
      <c r="N380">
        <f t="shared" si="66"/>
        <v>44.40458392283482</v>
      </c>
      <c r="O380">
        <f t="shared" si="57"/>
        <v>77.34122764984457</v>
      </c>
    </row>
    <row r="381" spans="1:15" ht="12.75">
      <c r="A381" s="1">
        <v>8.27999999999993</v>
      </c>
      <c r="B381" s="1">
        <f t="shared" si="56"/>
        <v>77.44860383356732</v>
      </c>
      <c r="C381">
        <f t="shared" si="58"/>
        <v>43.55839999999884</v>
      </c>
      <c r="D381">
        <f t="shared" si="59"/>
        <v>6.599878786765621</v>
      </c>
      <c r="F381">
        <f t="shared" si="60"/>
        <v>16.49969696691405</v>
      </c>
      <c r="G381">
        <f t="shared" si="61"/>
        <v>32.9993939338281</v>
      </c>
      <c r="I381">
        <f t="shared" si="62"/>
        <v>0.9224554976661542</v>
      </c>
      <c r="J381">
        <f t="shared" si="63"/>
        <v>52.8528068049106</v>
      </c>
      <c r="K381">
        <f t="shared" si="64"/>
        <v>105.7056136098212</v>
      </c>
      <c r="M381">
        <f t="shared" si="65"/>
        <v>74.2943863901788</v>
      </c>
      <c r="N381">
        <f t="shared" si="66"/>
        <v>44.449209899739216</v>
      </c>
      <c r="O381">
        <f t="shared" si="57"/>
        <v>77.44860383356732</v>
      </c>
    </row>
    <row r="382" spans="1:15" ht="12.75">
      <c r="A382" s="1">
        <v>8.28999999999993</v>
      </c>
      <c r="B382" s="1">
        <f t="shared" si="56"/>
        <v>77.55595816746117</v>
      </c>
      <c r="C382">
        <f t="shared" si="58"/>
        <v>43.72409999999884</v>
      </c>
      <c r="D382">
        <f t="shared" si="59"/>
        <v>6.612420131842716</v>
      </c>
      <c r="F382">
        <f t="shared" si="60"/>
        <v>16.53105032960679</v>
      </c>
      <c r="G382">
        <f t="shared" si="61"/>
        <v>33.06210065921358</v>
      </c>
      <c r="I382">
        <f t="shared" si="62"/>
        <v>0.9233690413412006</v>
      </c>
      <c r="J382">
        <f t="shared" si="63"/>
        <v>52.90514900189162</v>
      </c>
      <c r="K382">
        <f t="shared" si="64"/>
        <v>105.81029800378325</v>
      </c>
      <c r="M382">
        <f t="shared" si="65"/>
        <v>74.18970199621675</v>
      </c>
      <c r="N382">
        <f t="shared" si="66"/>
        <v>44.493857508247594</v>
      </c>
      <c r="O382">
        <f t="shared" si="57"/>
        <v>77.55595816746117</v>
      </c>
    </row>
    <row r="383" spans="1:15" ht="12.75">
      <c r="A383" s="1">
        <v>8.29999999999993</v>
      </c>
      <c r="B383" s="1">
        <f t="shared" si="56"/>
        <v>77.66329075619213</v>
      </c>
      <c r="C383">
        <f t="shared" si="58"/>
        <v>43.889999999998835</v>
      </c>
      <c r="D383">
        <f t="shared" si="59"/>
        <v>6.624952830020666</v>
      </c>
      <c r="F383">
        <f t="shared" si="60"/>
        <v>16.562382075051666</v>
      </c>
      <c r="G383">
        <f t="shared" si="61"/>
        <v>33.12476415010333</v>
      </c>
      <c r="I383">
        <f t="shared" si="62"/>
        <v>0.9242797553608778</v>
      </c>
      <c r="J383">
        <f t="shared" si="63"/>
        <v>52.957329071562526</v>
      </c>
      <c r="K383">
        <f t="shared" si="64"/>
        <v>105.91465814312505</v>
      </c>
      <c r="M383">
        <f t="shared" si="65"/>
        <v>74.08534185687495</v>
      </c>
      <c r="N383">
        <f t="shared" si="66"/>
        <v>44.538526606088794</v>
      </c>
      <c r="O383">
        <f t="shared" si="57"/>
        <v>77.66329075619213</v>
      </c>
    </row>
    <row r="384" spans="1:15" ht="12.75">
      <c r="A384" s="1">
        <v>8.30999999999993</v>
      </c>
      <c r="B384" s="1">
        <f t="shared" si="56"/>
        <v>77.77060170370703</v>
      </c>
      <c r="C384">
        <f t="shared" si="58"/>
        <v>44.05609999999882</v>
      </c>
      <c r="D384">
        <f t="shared" si="59"/>
        <v>6.637476930279971</v>
      </c>
      <c r="F384">
        <f t="shared" si="60"/>
        <v>16.593692325699926</v>
      </c>
      <c r="G384">
        <f t="shared" si="61"/>
        <v>33.18738465139985</v>
      </c>
      <c r="I384">
        <f t="shared" si="62"/>
        <v>0.9251876542473889</v>
      </c>
      <c r="J384">
        <f t="shared" si="63"/>
        <v>53.00934784598424</v>
      </c>
      <c r="K384">
        <f t="shared" si="64"/>
        <v>106.01869569196847</v>
      </c>
      <c r="M384">
        <f t="shared" si="65"/>
        <v>73.98130430803153</v>
      </c>
      <c r="N384">
        <f t="shared" si="66"/>
        <v>44.583217052307184</v>
      </c>
      <c r="O384">
        <f t="shared" si="57"/>
        <v>77.77060170370703</v>
      </c>
    </row>
    <row r="385" spans="1:15" ht="12.75">
      <c r="A385" s="1">
        <v>8.31999999999993</v>
      </c>
      <c r="B385" s="1">
        <f t="shared" si="56"/>
        <v>77.87789111324027</v>
      </c>
      <c r="C385">
        <f t="shared" si="58"/>
        <v>44.22239999999883</v>
      </c>
      <c r="D385">
        <f t="shared" si="59"/>
        <v>6.649992481198669</v>
      </c>
      <c r="F385">
        <f t="shared" si="60"/>
        <v>16.624981202996672</v>
      </c>
      <c r="G385">
        <f t="shared" si="61"/>
        <v>33.249962405993344</v>
      </c>
      <c r="I385">
        <f t="shared" si="62"/>
        <v>0.9260927524136604</v>
      </c>
      <c r="J385">
        <f t="shared" si="63"/>
        <v>53.06120615095662</v>
      </c>
      <c r="K385">
        <f t="shared" si="64"/>
        <v>106.12241230191324</v>
      </c>
      <c r="M385">
        <f t="shared" si="65"/>
        <v>73.87758769808676</v>
      </c>
      <c r="N385">
        <f t="shared" si="66"/>
        <v>44.62792870724692</v>
      </c>
      <c r="O385">
        <f t="shared" si="57"/>
        <v>77.87789111324027</v>
      </c>
    </row>
    <row r="386" spans="1:15" ht="12.75">
      <c r="A386" s="1">
        <v>8.32999999999993</v>
      </c>
      <c r="B386" s="1">
        <f t="shared" si="56"/>
        <v>77.98515908732023</v>
      </c>
      <c r="C386">
        <f t="shared" si="58"/>
        <v>44.38889999999884</v>
      </c>
      <c r="D386">
        <f t="shared" si="59"/>
        <v>6.662499530956745</v>
      </c>
      <c r="F386">
        <f t="shared" si="60"/>
        <v>16.656248827391863</v>
      </c>
      <c r="G386">
        <f t="shared" si="61"/>
        <v>33.312497654783726</v>
      </c>
      <c r="I386">
        <f t="shared" si="62"/>
        <v>0.9269950641644579</v>
      </c>
      <c r="J386">
        <f t="shared" si="63"/>
        <v>53.112904806082376</v>
      </c>
      <c r="K386">
        <f t="shared" si="64"/>
        <v>106.22580961216475</v>
      </c>
      <c r="M386">
        <f t="shared" si="65"/>
        <v>73.77419038783525</v>
      </c>
      <c r="N386">
        <f t="shared" si="66"/>
        <v>44.67266143253651</v>
      </c>
      <c r="O386">
        <f t="shared" si="57"/>
        <v>77.98515908732023</v>
      </c>
    </row>
    <row r="387" spans="1:15" ht="12.75">
      <c r="A387" s="1">
        <v>8.33999999999993</v>
      </c>
      <c r="B387" s="1">
        <f t="shared" si="56"/>
        <v>78.09240572777574</v>
      </c>
      <c r="C387">
        <f t="shared" si="58"/>
        <v>44.55559999999885</v>
      </c>
      <c r="D387">
        <f t="shared" si="59"/>
        <v>6.674998127340475</v>
      </c>
      <c r="F387">
        <f t="shared" si="60"/>
        <v>16.687495318351186</v>
      </c>
      <c r="G387">
        <f t="shared" si="61"/>
        <v>33.37499063670237</v>
      </c>
      <c r="I387">
        <f t="shared" si="62"/>
        <v>0.9278946036974879</v>
      </c>
      <c r="J387">
        <f t="shared" si="63"/>
        <v>53.16444462483017</v>
      </c>
      <c r="K387">
        <f t="shared" si="64"/>
        <v>106.32888924966034</v>
      </c>
      <c r="M387">
        <f t="shared" si="65"/>
        <v>73.67111075033966</v>
      </c>
      <c r="N387">
        <f t="shared" si="66"/>
        <v>44.71741509107337</v>
      </c>
      <c r="O387">
        <f t="shared" si="57"/>
        <v>78.09240572777574</v>
      </c>
    </row>
    <row r="388" spans="1:15" ht="12.75">
      <c r="A388" s="1">
        <v>8.34999999999993</v>
      </c>
      <c r="B388" s="1">
        <f t="shared" si="56"/>
        <v>78.19963113574252</v>
      </c>
      <c r="C388">
        <f t="shared" si="58"/>
        <v>44.72249999999883</v>
      </c>
      <c r="D388">
        <f t="shared" si="59"/>
        <v>6.687488317746718</v>
      </c>
      <c r="F388">
        <f t="shared" si="60"/>
        <v>16.718720794366796</v>
      </c>
      <c r="G388">
        <f t="shared" si="61"/>
        <v>33.43744158873359</v>
      </c>
      <c r="I388">
        <f t="shared" si="62"/>
        <v>0.9287913851044856</v>
      </c>
      <c r="J388">
        <f t="shared" si="63"/>
        <v>53.21582641459694</v>
      </c>
      <c r="K388">
        <f t="shared" si="64"/>
        <v>106.43165282919388</v>
      </c>
      <c r="M388">
        <f t="shared" si="65"/>
        <v>73.56834717080612</v>
      </c>
      <c r="N388">
        <f t="shared" si="66"/>
        <v>44.76218954700893</v>
      </c>
      <c r="O388">
        <f t="shared" si="57"/>
        <v>78.19963113574252</v>
      </c>
    </row>
    <row r="389" spans="1:15" ht="12.75">
      <c r="A389" s="1">
        <v>8.35999999999993</v>
      </c>
      <c r="B389" s="1">
        <f t="shared" si="56"/>
        <v>78.30683541166944</v>
      </c>
      <c r="C389">
        <f t="shared" si="58"/>
        <v>44.889599999998836</v>
      </c>
      <c r="D389">
        <f t="shared" si="59"/>
        <v>6.699970149187147</v>
      </c>
      <c r="F389">
        <f t="shared" si="60"/>
        <v>16.749925372967866</v>
      </c>
      <c r="G389">
        <f t="shared" si="61"/>
        <v>33.49985074593573</v>
      </c>
      <c r="I389">
        <f t="shared" si="62"/>
        <v>0.9296854223722864</v>
      </c>
      <c r="J389">
        <f t="shared" si="63"/>
        <v>53.26705097676933</v>
      </c>
      <c r="K389">
        <f t="shared" si="64"/>
        <v>106.53410195353867</v>
      </c>
      <c r="M389">
        <f t="shared" si="65"/>
        <v>73.46589804646133</v>
      </c>
      <c r="N389">
        <f t="shared" si="66"/>
        <v>44.80698466573371</v>
      </c>
      <c r="O389">
        <f t="shared" si="57"/>
        <v>78.30683541166944</v>
      </c>
    </row>
    <row r="390" spans="1:15" ht="12.75">
      <c r="A390" s="1">
        <v>8.36999999999993</v>
      </c>
      <c r="B390" s="1">
        <f t="shared" si="56"/>
        <v>78.41401865532471</v>
      </c>
      <c r="C390">
        <f t="shared" si="58"/>
        <v>45.05689999999883</v>
      </c>
      <c r="D390">
        <f t="shared" si="59"/>
        <v>6.712443668292408</v>
      </c>
      <c r="F390">
        <f t="shared" si="60"/>
        <v>16.781109170731018</v>
      </c>
      <c r="G390">
        <f t="shared" si="61"/>
        <v>33.562218341462035</v>
      </c>
      <c r="I390">
        <f t="shared" si="62"/>
        <v>0.930576729383886</v>
      </c>
      <c r="J390">
        <f t="shared" si="63"/>
        <v>53.31811910678441</v>
      </c>
      <c r="K390">
        <f t="shared" si="64"/>
        <v>106.63623821356882</v>
      </c>
      <c r="M390">
        <f t="shared" si="65"/>
        <v>73.36376178643118</v>
      </c>
      <c r="N390">
        <f t="shared" si="66"/>
        <v>44.851800313862675</v>
      </c>
      <c r="O390">
        <f t="shared" si="57"/>
        <v>78.41401865532471</v>
      </c>
    </row>
    <row r="391" spans="1:15" ht="12.75">
      <c r="A391" s="1">
        <v>8.37999999999993</v>
      </c>
      <c r="B391" s="1">
        <f t="shared" si="56"/>
        <v>78.52118096580209</v>
      </c>
      <c r="C391">
        <f t="shared" si="58"/>
        <v>45.22439999999882</v>
      </c>
      <c r="D391">
        <f t="shared" si="59"/>
        <v>6.724908921316245</v>
      </c>
      <c r="F391">
        <f t="shared" si="60"/>
        <v>16.812272303290612</v>
      </c>
      <c r="G391">
        <f t="shared" si="61"/>
        <v>33.624544606581225</v>
      </c>
      <c r="I391">
        <f t="shared" si="62"/>
        <v>0.9314653199194854</v>
      </c>
      <c r="J391">
        <f t="shared" si="63"/>
        <v>53.36903159418953</v>
      </c>
      <c r="K391">
        <f t="shared" si="64"/>
        <v>106.73806318837906</v>
      </c>
      <c r="M391">
        <f t="shared" si="65"/>
        <v>73.26193681162094</v>
      </c>
      <c r="N391">
        <f t="shared" si="66"/>
        <v>44.896636359220864</v>
      </c>
      <c r="O391">
        <f t="shared" si="57"/>
        <v>78.52118096580209</v>
      </c>
    </row>
    <row r="392" spans="1:15" ht="12.75">
      <c r="A392" s="1">
        <v>8.38999999999993</v>
      </c>
      <c r="B392" s="1">
        <f t="shared" si="56"/>
        <v>78.628322441527</v>
      </c>
      <c r="C392">
        <f t="shared" si="58"/>
        <v>45.39209999999882</v>
      </c>
      <c r="D392">
        <f t="shared" si="59"/>
        <v>6.737365954139556</v>
      </c>
      <c r="F392">
        <f t="shared" si="60"/>
        <v>16.843414885348892</v>
      </c>
      <c r="G392">
        <f t="shared" si="61"/>
        <v>33.686829770697784</v>
      </c>
      <c r="I392">
        <f t="shared" si="62"/>
        <v>0.9323512076575221</v>
      </c>
      <c r="J392">
        <f t="shared" si="63"/>
        <v>53.41978922270142</v>
      </c>
      <c r="K392">
        <f t="shared" si="64"/>
        <v>106.83957844540284</v>
      </c>
      <c r="M392">
        <f t="shared" si="65"/>
        <v>73.16042155459716</v>
      </c>
      <c r="N392">
        <f t="shared" si="66"/>
        <v>44.94149267082922</v>
      </c>
      <c r="O392">
        <f t="shared" si="57"/>
        <v>78.628322441527</v>
      </c>
    </row>
    <row r="393" spans="1:15" ht="12.75">
      <c r="A393" s="1">
        <v>8.39999999999993</v>
      </c>
      <c r="B393" s="1">
        <f t="shared" si="56"/>
        <v>78.73544318026248</v>
      </c>
      <c r="C393">
        <f t="shared" si="58"/>
        <v>45.55999999999881</v>
      </c>
      <c r="D393">
        <f t="shared" si="59"/>
        <v>6.749814812274393</v>
      </c>
      <c r="F393">
        <f t="shared" si="60"/>
        <v>16.874537030685982</v>
      </c>
      <c r="G393">
        <f t="shared" si="61"/>
        <v>33.749074061371964</v>
      </c>
      <c r="I393">
        <f t="shared" si="62"/>
        <v>0.9332344061756894</v>
      </c>
      <c r="J393">
        <f t="shared" si="63"/>
        <v>53.47039277026461</v>
      </c>
      <c r="K393">
        <f t="shared" si="64"/>
        <v>106.94078554052922</v>
      </c>
      <c r="M393">
        <f t="shared" si="65"/>
        <v>73.05921445947078</v>
      </c>
      <c r="N393">
        <f t="shared" si="66"/>
        <v>44.98636911889051</v>
      </c>
      <c r="O393">
        <f t="shared" si="57"/>
        <v>78.73544318026248</v>
      </c>
    </row>
    <row r="394" spans="1:15" ht="12.75">
      <c r="A394" s="1">
        <v>8.40999999999993</v>
      </c>
      <c r="B394" s="1">
        <f t="shared" si="56"/>
        <v>78.84254327911515</v>
      </c>
      <c r="C394">
        <f t="shared" si="58"/>
        <v>45.72809999999883</v>
      </c>
      <c r="D394">
        <f t="shared" si="59"/>
        <v>6.762255540867916</v>
      </c>
      <c r="F394">
        <f t="shared" si="60"/>
        <v>16.90563885216979</v>
      </c>
      <c r="G394">
        <f t="shared" si="61"/>
        <v>33.81127770433958</v>
      </c>
      <c r="I394">
        <f t="shared" si="62"/>
        <v>0.9341149289519416</v>
      </c>
      <c r="J394">
        <f t="shared" si="63"/>
        <v>53.52084300910901</v>
      </c>
      <c r="K394">
        <f t="shared" si="64"/>
        <v>107.04168601821802</v>
      </c>
      <c r="M394">
        <f t="shared" si="65"/>
        <v>72.95831398178198</v>
      </c>
      <c r="N394">
        <f t="shared" si="66"/>
        <v>45.03126557477556</v>
      </c>
      <c r="O394">
        <f t="shared" si="57"/>
        <v>78.84254327911515</v>
      </c>
    </row>
    <row r="395" spans="1:15" ht="12.75">
      <c r="A395" s="1">
        <v>8.41999999999993</v>
      </c>
      <c r="B395" s="1">
        <f t="shared" si="56"/>
        <v>78.94962283454105</v>
      </c>
      <c r="C395">
        <f t="shared" si="58"/>
        <v>45.896399999998835</v>
      </c>
      <c r="D395">
        <f t="shared" si="59"/>
        <v>6.774688184706277</v>
      </c>
      <c r="F395">
        <f t="shared" si="60"/>
        <v>16.93672046176569</v>
      </c>
      <c r="G395">
        <f t="shared" si="61"/>
        <v>33.87344092353138</v>
      </c>
      <c r="I395">
        <f t="shared" si="62"/>
        <v>0.9349927893654868</v>
      </c>
      <c r="J395">
        <f t="shared" si="63"/>
        <v>53.571140705806755</v>
      </c>
      <c r="K395">
        <f t="shared" si="64"/>
        <v>107.14228141161351</v>
      </c>
      <c r="M395">
        <f t="shared" si="65"/>
        <v>72.85771858838649</v>
      </c>
      <c r="N395">
        <f t="shared" si="66"/>
        <v>45.07618191100966</v>
      </c>
      <c r="O395">
        <f t="shared" si="57"/>
        <v>78.94962283454105</v>
      </c>
    </row>
    <row r="396" spans="1:15" ht="12.75">
      <c r="A396" s="1">
        <v>8.42999999999993</v>
      </c>
      <c r="B396" s="1">
        <f t="shared" si="56"/>
        <v>79.05668194235162</v>
      </c>
      <c r="C396">
        <f t="shared" si="58"/>
        <v>46.06489999999883</v>
      </c>
      <c r="D396">
        <f t="shared" si="59"/>
        <v>6.78711278821848</v>
      </c>
      <c r="F396">
        <f t="shared" si="60"/>
        <v>16.967781970546202</v>
      </c>
      <c r="G396">
        <f t="shared" si="61"/>
        <v>33.935563941092404</v>
      </c>
      <c r="I396">
        <f t="shared" si="62"/>
        <v>0.9358680006977663</v>
      </c>
      <c r="J396">
        <f t="shared" si="63"/>
        <v>53.621286621328395</v>
      </c>
      <c r="K396">
        <f t="shared" si="64"/>
        <v>107.24257324265679</v>
      </c>
      <c r="M396">
        <f t="shared" si="65"/>
        <v>72.75742675734321</v>
      </c>
      <c r="N396">
        <f t="shared" si="66"/>
        <v>45.121118001259205</v>
      </c>
      <c r="O396">
        <f t="shared" si="57"/>
        <v>79.05668194235162</v>
      </c>
    </row>
    <row r="397" spans="1:15" ht="12.75">
      <c r="A397" s="1">
        <v>8.43999999999993</v>
      </c>
      <c r="B397" s="1">
        <f t="shared" si="56"/>
        <v>79.1637206977192</v>
      </c>
      <c r="C397">
        <f t="shared" si="58"/>
        <v>46.233599999998816</v>
      </c>
      <c r="D397">
        <f t="shared" si="59"/>
        <v>6.799529395480162</v>
      </c>
      <c r="F397">
        <f t="shared" si="60"/>
        <v>16.998823488700406</v>
      </c>
      <c r="G397">
        <f t="shared" si="61"/>
        <v>33.99764697740081</v>
      </c>
      <c r="I397">
        <f t="shared" si="62"/>
        <v>0.9367405761334231</v>
      </c>
      <c r="J397">
        <f t="shared" si="63"/>
        <v>53.671281511098314</v>
      </c>
      <c r="K397">
        <f t="shared" si="64"/>
        <v>107.34256302219663</v>
      </c>
      <c r="M397">
        <f t="shared" si="65"/>
        <v>72.65743697780337</v>
      </c>
      <c r="N397">
        <f t="shared" si="66"/>
        <v>45.16607372031839</v>
      </c>
      <c r="O397">
        <f t="shared" si="57"/>
        <v>79.1637206977192</v>
      </c>
    </row>
    <row r="398" spans="1:15" ht="12.75">
      <c r="A398" s="1">
        <v>8.44999999999993</v>
      </c>
      <c r="B398" s="1">
        <f t="shared" si="56"/>
        <v>79.27073919518297</v>
      </c>
      <c r="C398">
        <f t="shared" si="58"/>
        <v>46.402499999998824</v>
      </c>
      <c r="D398">
        <f t="shared" si="59"/>
        <v>6.811938050217341</v>
      </c>
      <c r="F398">
        <f t="shared" si="60"/>
        <v>17.029845125543353</v>
      </c>
      <c r="G398">
        <f t="shared" si="61"/>
        <v>34.05969025108671</v>
      </c>
      <c r="I398">
        <f t="shared" si="62"/>
        <v>0.9376105287612561</v>
      </c>
      <c r="J398">
        <f t="shared" si="63"/>
        <v>53.72112612504946</v>
      </c>
      <c r="K398">
        <f t="shared" si="64"/>
        <v>107.44225225009892</v>
      </c>
      <c r="M398">
        <f t="shared" si="65"/>
        <v>72.55774774990108</v>
      </c>
      <c r="N398">
        <f t="shared" si="66"/>
        <v>45.21104894409626</v>
      </c>
      <c r="O398">
        <f t="shared" si="57"/>
        <v>79.27073919518297</v>
      </c>
    </row>
    <row r="399" spans="1:15" ht="12.75">
      <c r="A399" s="1">
        <v>8.45999999999993</v>
      </c>
      <c r="B399" s="1">
        <f t="shared" si="56"/>
        <v>79.37773752865434</v>
      </c>
      <c r="C399">
        <f t="shared" si="58"/>
        <v>46.57159999999881</v>
      </c>
      <c r="D399">
        <f t="shared" si="59"/>
        <v>6.824338795810097</v>
      </c>
      <c r="F399">
        <f t="shared" si="60"/>
        <v>17.060846989525242</v>
      </c>
      <c r="G399">
        <f t="shared" si="61"/>
        <v>34.121693979050484</v>
      </c>
      <c r="I399">
        <f t="shared" si="62"/>
        <v>0.9384778715751643</v>
      </c>
      <c r="J399">
        <f t="shared" si="63"/>
        <v>53.7708212076774</v>
      </c>
      <c r="K399">
        <f t="shared" si="64"/>
        <v>107.5416424153548</v>
      </c>
      <c r="M399">
        <f t="shared" si="65"/>
        <v>72.4583575846452</v>
      </c>
      <c r="N399">
        <f t="shared" si="66"/>
        <v>45.256043549603845</v>
      </c>
      <c r="O399">
        <f t="shared" si="57"/>
        <v>79.37773752865434</v>
      </c>
    </row>
    <row r="400" spans="1:15" ht="12.75">
      <c r="A400" s="1">
        <v>8.46999999999993</v>
      </c>
      <c r="B400" s="1">
        <f t="shared" si="56"/>
        <v>79.48471579142262</v>
      </c>
      <c r="C400">
        <f t="shared" si="58"/>
        <v>46.7408999999988</v>
      </c>
      <c r="D400">
        <f t="shared" si="59"/>
        <v>6.836731675296231</v>
      </c>
      <c r="F400">
        <f t="shared" si="60"/>
        <v>17.091829188240578</v>
      </c>
      <c r="G400">
        <f t="shared" si="61"/>
        <v>34.183658376481155</v>
      </c>
      <c r="I400">
        <f t="shared" si="62"/>
        <v>0.9393426174750773</v>
      </c>
      <c r="J400">
        <f t="shared" si="63"/>
        <v>53.82036749809366</v>
      </c>
      <c r="K400">
        <f t="shared" si="64"/>
        <v>107.64073499618732</v>
      </c>
      <c r="M400">
        <f t="shared" si="65"/>
        <v>72.35926500381268</v>
      </c>
      <c r="N400">
        <f t="shared" si="66"/>
        <v>45.30105741494147</v>
      </c>
      <c r="O400">
        <f t="shared" si="57"/>
        <v>79.48471579142262</v>
      </c>
    </row>
    <row r="401" spans="1:15" ht="12.75">
      <c r="A401" s="1">
        <v>8.47999999999993</v>
      </c>
      <c r="B401" s="1">
        <f t="shared" si="56"/>
        <v>79.59167407616056</v>
      </c>
      <c r="C401">
        <f t="shared" si="58"/>
        <v>46.9103999999988</v>
      </c>
      <c r="D401">
        <f t="shared" si="59"/>
        <v>6.849116731374842</v>
      </c>
      <c r="F401">
        <f t="shared" si="60"/>
        <v>17.122791828437105</v>
      </c>
      <c r="G401">
        <f t="shared" si="61"/>
        <v>34.24558365687421</v>
      </c>
      <c r="I401">
        <f t="shared" si="62"/>
        <v>0.9402047792678755</v>
      </c>
      <c r="J401">
        <f t="shared" si="63"/>
        <v>53.86976573007843</v>
      </c>
      <c r="K401">
        <f t="shared" si="64"/>
        <v>107.73953146015685</v>
      </c>
      <c r="M401">
        <f t="shared" si="65"/>
        <v>72.26046853984315</v>
      </c>
      <c r="N401">
        <f t="shared" si="66"/>
        <v>45.34609041928634</v>
      </c>
      <c r="O401">
        <f t="shared" si="57"/>
        <v>79.59167407616056</v>
      </c>
    </row>
    <row r="402" spans="1:15" ht="12.75">
      <c r="A402" s="1">
        <v>8.48999999999993</v>
      </c>
      <c r="B402" s="1">
        <f t="shared" si="56"/>
        <v>79.69861247492963</v>
      </c>
      <c r="C402">
        <f t="shared" si="58"/>
        <v>47.080099999998794</v>
      </c>
      <c r="D402">
        <f t="shared" si="59"/>
        <v>6.861494006409886</v>
      </c>
      <c r="F402">
        <f t="shared" si="60"/>
        <v>17.153735016024715</v>
      </c>
      <c r="G402">
        <f t="shared" si="61"/>
        <v>34.30747003204943</v>
      </c>
      <c r="I402">
        <f t="shared" si="62"/>
        <v>0.9410643696682978</v>
      </c>
      <c r="J402">
        <f t="shared" si="63"/>
        <v>53.91901663213258</v>
      </c>
      <c r="K402">
        <f t="shared" si="64"/>
        <v>107.83803326426516</v>
      </c>
      <c r="M402">
        <f t="shared" si="65"/>
        <v>72.16196673573484</v>
      </c>
      <c r="N402">
        <f t="shared" si="66"/>
        <v>45.3911424428802</v>
      </c>
      <c r="O402">
        <f t="shared" si="57"/>
        <v>79.69861247492963</v>
      </c>
    </row>
    <row r="403" spans="1:15" ht="12.75">
      <c r="A403" s="1">
        <v>8.49999999999993</v>
      </c>
      <c r="B403" s="1">
        <f t="shared" si="56"/>
        <v>79.80553107918554</v>
      </c>
      <c r="C403">
        <f t="shared" si="58"/>
        <v>47.24999999999882</v>
      </c>
      <c r="D403">
        <f t="shared" si="59"/>
        <v>6.873863542433674</v>
      </c>
      <c r="F403">
        <f t="shared" si="60"/>
        <v>17.184658856084184</v>
      </c>
      <c r="G403">
        <f t="shared" si="61"/>
        <v>34.36931771216837</v>
      </c>
      <c r="I403">
        <f t="shared" si="62"/>
        <v>0.9419214012998388</v>
      </c>
      <c r="J403">
        <f t="shared" si="63"/>
        <v>53.9681209275291</v>
      </c>
      <c r="K403">
        <f t="shared" si="64"/>
        <v>107.9362418550582</v>
      </c>
      <c r="M403">
        <f t="shared" si="65"/>
        <v>72.0637581449418</v>
      </c>
      <c r="N403">
        <f t="shared" si="66"/>
        <v>45.436213367017174</v>
      </c>
      <c r="O403">
        <f t="shared" si="57"/>
        <v>79.80553107918554</v>
      </c>
    </row>
    <row r="404" spans="1:15" ht="12.75">
      <c r="A404" s="1">
        <v>8.50999999999993</v>
      </c>
      <c r="B404" s="1">
        <f t="shared" si="56"/>
        <v>79.91242997978344</v>
      </c>
      <c r="C404">
        <f t="shared" si="58"/>
        <v>47.42009999999881</v>
      </c>
      <c r="D404">
        <f t="shared" si="59"/>
        <v>6.886225381150315</v>
      </c>
      <c r="F404">
        <f t="shared" si="60"/>
        <v>17.215563452875788</v>
      </c>
      <c r="G404">
        <f t="shared" si="61"/>
        <v>34.431126905751576</v>
      </c>
      <c r="I404">
        <f t="shared" si="62"/>
        <v>0.9427758866956338</v>
      </c>
      <c r="J404">
        <f t="shared" si="63"/>
        <v>54.01707933436372</v>
      </c>
      <c r="K404">
        <f t="shared" si="64"/>
        <v>108.03415866872744</v>
      </c>
      <c r="M404">
        <f t="shared" si="65"/>
        <v>71.96584133127256</v>
      </c>
      <c r="N404">
        <f t="shared" si="66"/>
        <v>45.48130307403187</v>
      </c>
      <c r="O404">
        <f t="shared" si="57"/>
        <v>79.91242997978344</v>
      </c>
    </row>
    <row r="405" spans="1:15" ht="12.75">
      <c r="A405" s="1">
        <v>8.51999999999992</v>
      </c>
      <c r="B405" s="1">
        <f t="shared" si="56"/>
        <v>80.01930926698316</v>
      </c>
      <c r="C405">
        <f t="shared" si="58"/>
        <v>47.590399999998624</v>
      </c>
      <c r="D405">
        <f t="shared" si="59"/>
        <v>6.898579563939132</v>
      </c>
      <c r="F405">
        <f t="shared" si="60"/>
        <v>17.246448909847828</v>
      </c>
      <c r="G405">
        <f t="shared" si="61"/>
        <v>34.492897819695656</v>
      </c>
      <c r="I405">
        <f t="shared" si="62"/>
        <v>0.9436278382993328</v>
      </c>
      <c r="J405">
        <f t="shared" si="63"/>
        <v>54.065892565605076</v>
      </c>
      <c r="K405">
        <f t="shared" si="64"/>
        <v>108.13178513121015</v>
      </c>
      <c r="M405">
        <f t="shared" si="65"/>
        <v>71.86821486878985</v>
      </c>
      <c r="N405">
        <f t="shared" si="66"/>
        <v>45.52641144728751</v>
      </c>
      <c r="O405">
        <f t="shared" si="57"/>
        <v>80.01930926698316</v>
      </c>
    </row>
    <row r="406" spans="1:15" ht="12.75">
      <c r="A406" s="1">
        <v>8.52999999999992</v>
      </c>
      <c r="B406" s="1">
        <f t="shared" si="56"/>
        <v>80.12616903045473</v>
      </c>
      <c r="C406">
        <f t="shared" si="58"/>
        <v>47.76089999999863</v>
      </c>
      <c r="D406">
        <f t="shared" si="59"/>
        <v>6.910926131858061</v>
      </c>
      <c r="F406">
        <f t="shared" si="60"/>
        <v>17.277315329645152</v>
      </c>
      <c r="G406">
        <f t="shared" si="61"/>
        <v>34.554630659290304</v>
      </c>
      <c r="I406">
        <f t="shared" si="62"/>
        <v>0.9444772684659686</v>
      </c>
      <c r="J406">
        <f t="shared" si="63"/>
        <v>54.114561329144394</v>
      </c>
      <c r="K406">
        <f t="shared" si="64"/>
        <v>108.22912265828879</v>
      </c>
      <c r="M406">
        <f t="shared" si="65"/>
        <v>71.77087734171121</v>
      </c>
      <c r="N406">
        <f t="shared" si="66"/>
        <v>45.57153837116443</v>
      </c>
      <c r="O406">
        <f t="shared" si="57"/>
        <v>80.12616903045473</v>
      </c>
    </row>
    <row r="407" spans="1:15" ht="12.75">
      <c r="A407" s="1">
        <v>8.53999999999992</v>
      </c>
      <c r="B407" s="1">
        <f t="shared" si="56"/>
        <v>80.23300935928299</v>
      </c>
      <c r="C407">
        <f t="shared" si="58"/>
        <v>47.931599999998625</v>
      </c>
      <c r="D407">
        <f t="shared" si="59"/>
        <v>6.923265125646902</v>
      </c>
      <c r="F407">
        <f t="shared" si="60"/>
        <v>17.308162814117257</v>
      </c>
      <c r="G407">
        <f t="shared" si="61"/>
        <v>34.61632562823451</v>
      </c>
      <c r="I407">
        <f t="shared" si="62"/>
        <v>0.9453241894628027</v>
      </c>
      <c r="J407">
        <f t="shared" si="63"/>
        <v>54.163086327844006</v>
      </c>
      <c r="K407">
        <f t="shared" si="64"/>
        <v>108.32617265568801</v>
      </c>
      <c r="M407">
        <f t="shared" si="65"/>
        <v>71.67382734431199</v>
      </c>
      <c r="N407">
        <f t="shared" si="66"/>
        <v>45.61668373104847</v>
      </c>
      <c r="O407">
        <f t="shared" si="57"/>
        <v>80.23300935928299</v>
      </c>
    </row>
    <row r="408" spans="1:15" ht="12.75">
      <c r="A408" s="1">
        <v>8.54999999999992</v>
      </c>
      <c r="B408" s="1">
        <f t="shared" si="56"/>
        <v>80.33983034197294</v>
      </c>
      <c r="C408">
        <f t="shared" si="58"/>
        <v>48.10249999999864</v>
      </c>
      <c r="D408">
        <f t="shared" si="59"/>
        <v>6.935596585730649</v>
      </c>
      <c r="F408">
        <f t="shared" si="60"/>
        <v>17.33899146432662</v>
      </c>
      <c r="G408">
        <f t="shared" si="61"/>
        <v>34.67798292865324</v>
      </c>
      <c r="I408">
        <f t="shared" si="62"/>
        <v>0.9461686134701739</v>
      </c>
      <c r="J408">
        <f t="shared" si="63"/>
        <v>54.2114682595859</v>
      </c>
      <c r="K408">
        <f t="shared" si="64"/>
        <v>108.4229365191718</v>
      </c>
      <c r="M408">
        <f t="shared" si="65"/>
        <v>71.5770634808282</v>
      </c>
      <c r="N408">
        <f t="shared" si="66"/>
        <v>45.6618474133197</v>
      </c>
      <c r="O408">
        <f t="shared" si="57"/>
        <v>80.33983034197294</v>
      </c>
    </row>
    <row r="409" spans="1:15" ht="12.75">
      <c r="A409" s="1">
        <v>8.55999999999992</v>
      </c>
      <c r="B409" s="1">
        <f t="shared" si="56"/>
        <v>80.44663206645481</v>
      </c>
      <c r="C409">
        <f t="shared" si="58"/>
        <v>48.27359999999864</v>
      </c>
      <c r="D409">
        <f t="shared" si="59"/>
        <v>6.947920552222704</v>
      </c>
      <c r="F409">
        <f t="shared" si="60"/>
        <v>17.36980138055676</v>
      </c>
      <c r="G409">
        <f t="shared" si="61"/>
        <v>34.73960276111352</v>
      </c>
      <c r="I409">
        <f t="shared" si="62"/>
        <v>0.9470105525823269</v>
      </c>
      <c r="J409">
        <f t="shared" si="63"/>
        <v>54.25970781731925</v>
      </c>
      <c r="K409">
        <f t="shared" si="64"/>
        <v>108.5194156346385</v>
      </c>
      <c r="M409">
        <f t="shared" si="65"/>
        <v>71.4805843653615</v>
      </c>
      <c r="N409">
        <f t="shared" si="66"/>
        <v>45.707029305341294</v>
      </c>
      <c r="O409">
        <f t="shared" si="57"/>
        <v>80.44663206645481</v>
      </c>
    </row>
    <row r="410" spans="1:15" ht="12.75">
      <c r="A410" s="1">
        <v>8.56999999999992</v>
      </c>
      <c r="B410" s="1">
        <f t="shared" si="56"/>
        <v>80.55341462008896</v>
      </c>
      <c r="C410">
        <f t="shared" si="58"/>
        <v>48.44489999999864</v>
      </c>
      <c r="D410">
        <f t="shared" si="59"/>
        <v>6.960237064928079</v>
      </c>
      <c r="F410">
        <f t="shared" si="60"/>
        <v>17.400592662320197</v>
      </c>
      <c r="G410">
        <f t="shared" si="61"/>
        <v>34.80118532464039</v>
      </c>
      <c r="I410">
        <f t="shared" si="62"/>
        <v>0.947850018808237</v>
      </c>
      <c r="J410">
        <f t="shared" si="63"/>
        <v>54.30780568910768</v>
      </c>
      <c r="K410">
        <f t="shared" si="64"/>
        <v>108.61561137821536</v>
      </c>
      <c r="M410">
        <f t="shared" si="65"/>
        <v>71.38438862178464</v>
      </c>
      <c r="N410">
        <f t="shared" si="66"/>
        <v>45.752229295448565</v>
      </c>
      <c r="O410">
        <f t="shared" si="57"/>
        <v>80.55341462008896</v>
      </c>
    </row>
    <row r="411" spans="1:15" ht="12.75">
      <c r="A411" s="1">
        <v>8.57999999999992</v>
      </c>
      <c r="B411" s="1">
        <f t="shared" si="56"/>
        <v>80.66017808967077</v>
      </c>
      <c r="C411">
        <f t="shared" si="58"/>
        <v>48.616399999998634</v>
      </c>
      <c r="D411">
        <f t="shared" si="59"/>
        <v>6.9725461633465455</v>
      </c>
      <c r="F411">
        <f t="shared" si="60"/>
        <v>17.431365408366364</v>
      </c>
      <c r="G411">
        <f t="shared" si="61"/>
        <v>34.86273081673273</v>
      </c>
      <c r="I411">
        <f t="shared" si="62"/>
        <v>0.9486870240724204</v>
      </c>
      <c r="J411">
        <f t="shared" si="63"/>
        <v>54.35576255817563</v>
      </c>
      <c r="K411">
        <f t="shared" si="64"/>
        <v>108.71152511635125</v>
      </c>
      <c r="M411">
        <f t="shared" si="65"/>
        <v>71.28847488364875</v>
      </c>
      <c r="N411">
        <f t="shared" si="66"/>
        <v>45.79744727293804</v>
      </c>
      <c r="O411">
        <f t="shared" si="57"/>
        <v>80.66017808967077</v>
      </c>
    </row>
    <row r="412" spans="1:15" ht="12.75">
      <c r="A412" s="1">
        <v>8.58999999999992</v>
      </c>
      <c r="B412" s="1">
        <f t="shared" si="56"/>
        <v>80.7669225614355</v>
      </c>
      <c r="C412">
        <f t="shared" si="58"/>
        <v>48.78809999999862</v>
      </c>
      <c r="D412">
        <f t="shared" si="59"/>
        <v>6.984847886675745</v>
      </c>
      <c r="F412">
        <f t="shared" si="60"/>
        <v>17.46211971668936</v>
      </c>
      <c r="G412">
        <f t="shared" si="61"/>
        <v>34.92423943337872</v>
      </c>
      <c r="I412">
        <f t="shared" si="62"/>
        <v>0.9495215802157374</v>
      </c>
      <c r="J412">
        <f t="shared" si="63"/>
        <v>54.4035791029544</v>
      </c>
      <c r="K412">
        <f t="shared" si="64"/>
        <v>108.8071582059088</v>
      </c>
      <c r="M412">
        <f t="shared" si="65"/>
        <v>71.1928417940912</v>
      </c>
      <c r="N412">
        <f t="shared" si="66"/>
        <v>45.842683128056784</v>
      </c>
      <c r="O412">
        <f t="shared" si="57"/>
        <v>80.7669225614355</v>
      </c>
    </row>
    <row r="413" spans="1:15" ht="12.75">
      <c r="A413" s="1">
        <v>8.59999999999992</v>
      </c>
      <c r="B413" s="1">
        <f t="shared" si="56"/>
        <v>80.87364812106328</v>
      </c>
      <c r="C413">
        <f t="shared" si="58"/>
        <v>48.959999999998615</v>
      </c>
      <c r="D413">
        <f t="shared" si="59"/>
        <v>6.997142273814261</v>
      </c>
      <c r="F413">
        <f t="shared" si="60"/>
        <v>17.49285568453565</v>
      </c>
      <c r="G413">
        <f t="shared" si="61"/>
        <v>34.9857113690713</v>
      </c>
      <c r="I413">
        <f t="shared" si="62"/>
        <v>0.9503536989961833</v>
      </c>
      <c r="J413">
        <f t="shared" si="63"/>
        <v>54.451255997127525</v>
      </c>
      <c r="K413">
        <f t="shared" si="64"/>
        <v>108.90251199425505</v>
      </c>
      <c r="M413">
        <f t="shared" si="65"/>
        <v>71.09748800574495</v>
      </c>
      <c r="N413">
        <f t="shared" si="66"/>
        <v>45.88793675199198</v>
      </c>
      <c r="O413">
        <f t="shared" si="57"/>
        <v>80.87364812106328</v>
      </c>
    </row>
    <row r="414" spans="1:15" ht="12.75">
      <c r="A414" s="1">
        <v>8.60999999999992</v>
      </c>
      <c r="B414" s="1">
        <f t="shared" si="56"/>
        <v>80.98035485368351</v>
      </c>
      <c r="C414">
        <f t="shared" si="58"/>
        <v>49.132099999998616</v>
      </c>
      <c r="D414">
        <f t="shared" si="59"/>
        <v>7.009429363364654</v>
      </c>
      <c r="F414">
        <f t="shared" si="60"/>
        <v>17.523573408411636</v>
      </c>
      <c r="G414">
        <f t="shared" si="61"/>
        <v>35.04714681682327</v>
      </c>
      <c r="I414">
        <f t="shared" si="62"/>
        <v>0.9511833920896733</v>
      </c>
      <c r="J414">
        <f t="shared" si="63"/>
        <v>54.498793909675655</v>
      </c>
      <c r="K414">
        <f t="shared" si="64"/>
        <v>108.99758781935131</v>
      </c>
      <c r="M414">
        <f t="shared" si="65"/>
        <v>71.00241218064869</v>
      </c>
      <c r="N414">
        <f t="shared" si="66"/>
        <v>45.93320803686023</v>
      </c>
      <c r="O414">
        <f t="shared" si="57"/>
        <v>80.98035485368351</v>
      </c>
    </row>
    <row r="415" spans="1:15" ht="12.75">
      <c r="A415" s="1">
        <v>8.61999999999992</v>
      </c>
      <c r="B415" s="1">
        <f t="shared" si="56"/>
        <v>81.08704284387981</v>
      </c>
      <c r="C415">
        <f t="shared" si="58"/>
        <v>49.30439999999861</v>
      </c>
      <c r="D415">
        <f t="shared" si="59"/>
        <v>7.021709193636448</v>
      </c>
      <c r="F415">
        <f t="shared" si="60"/>
        <v>17.55427298409112</v>
      </c>
      <c r="G415">
        <f t="shared" si="61"/>
        <v>35.10854596818224</v>
      </c>
      <c r="I415">
        <f t="shared" si="62"/>
        <v>0.952010671090814</v>
      </c>
      <c r="J415">
        <f t="shared" si="63"/>
        <v>54.546193504920815</v>
      </c>
      <c r="K415">
        <f t="shared" si="64"/>
        <v>109.09238700984163</v>
      </c>
      <c r="M415">
        <f t="shared" si="65"/>
        <v>70.90761299015837</v>
      </c>
      <c r="N415">
        <f t="shared" si="66"/>
        <v>45.97849687569757</v>
      </c>
      <c r="O415">
        <f t="shared" si="57"/>
        <v>81.08704284387981</v>
      </c>
    </row>
    <row r="416" spans="1:15" ht="12.75">
      <c r="A416" s="1">
        <v>8.62999999999992</v>
      </c>
      <c r="B416" s="1">
        <f t="shared" si="56"/>
        <v>81.1937121756947</v>
      </c>
      <c r="C416">
        <f t="shared" si="58"/>
        <v>49.476899999998636</v>
      </c>
      <c r="D416">
        <f t="shared" si="59"/>
        <v>7.033981802649096</v>
      </c>
      <c r="F416">
        <f t="shared" si="60"/>
        <v>17.58495450662274</v>
      </c>
      <c r="G416">
        <f t="shared" si="61"/>
        <v>35.16990901324548</v>
      </c>
      <c r="I416">
        <f t="shared" si="62"/>
        <v>0.952835547513669</v>
      </c>
      <c r="J416">
        <f t="shared" si="63"/>
        <v>54.59345544257025</v>
      </c>
      <c r="K416">
        <f t="shared" si="64"/>
        <v>109.1869108851405</v>
      </c>
      <c r="M416">
        <f t="shared" si="65"/>
        <v>70.8130891148595</v>
      </c>
      <c r="N416">
        <f t="shared" si="66"/>
        <v>46.02380316244922</v>
      </c>
      <c r="O416">
        <f t="shared" si="57"/>
        <v>81.1937121756947</v>
      </c>
    </row>
    <row r="417" spans="1:15" ht="12.75">
      <c r="A417" s="1">
        <v>8.63999999999992</v>
      </c>
      <c r="B417" s="1">
        <f t="shared" si="56"/>
        <v>81.30036293263402</v>
      </c>
      <c r="C417">
        <f t="shared" si="58"/>
        <v>49.64959999999863</v>
      </c>
      <c r="D417">
        <f t="shared" si="59"/>
        <v>7.046247228134891</v>
      </c>
      <c r="F417">
        <f t="shared" si="60"/>
        <v>17.615618070337227</v>
      </c>
      <c r="G417">
        <f t="shared" si="61"/>
        <v>35.231236140674454</v>
      </c>
      <c r="I417">
        <f t="shared" si="62"/>
        <v>0.9536580327925119</v>
      </c>
      <c r="J417">
        <f t="shared" si="63"/>
        <v>54.6405803777596</v>
      </c>
      <c r="K417">
        <f t="shared" si="64"/>
        <v>109.2811607555192</v>
      </c>
      <c r="M417">
        <f t="shared" si="65"/>
        <v>70.7188392444808</v>
      </c>
      <c r="N417">
        <f t="shared" si="66"/>
        <v>46.06912679195956</v>
      </c>
      <c r="O417">
        <f t="shared" si="57"/>
        <v>81.30036293263402</v>
      </c>
    </row>
    <row r="418" spans="1:15" ht="12.75">
      <c r="A418" s="1">
        <v>8.64999999999992</v>
      </c>
      <c r="B418" s="1">
        <f t="shared" si="56"/>
        <v>81.40699519767165</v>
      </c>
      <c r="C418">
        <f t="shared" si="58"/>
        <v>49.82249999999863</v>
      </c>
      <c r="D418">
        <f t="shared" si="59"/>
        <v>7.05850550754185</v>
      </c>
      <c r="F418">
        <f t="shared" si="60"/>
        <v>17.646263768854624</v>
      </c>
      <c r="G418">
        <f t="shared" si="61"/>
        <v>35.29252753770925</v>
      </c>
      <c r="I418">
        <f t="shared" si="62"/>
        <v>0.9544781382825741</v>
      </c>
      <c r="J418">
        <f t="shared" si="63"/>
        <v>54.687568961095664</v>
      </c>
      <c r="K418">
        <f t="shared" si="64"/>
        <v>109.37513792219133</v>
      </c>
      <c r="M418">
        <f t="shared" si="65"/>
        <v>70.62486207780867</v>
      </c>
      <c r="N418">
        <f t="shared" si="66"/>
        <v>46.1144676599624</v>
      </c>
      <c r="O418">
        <f t="shared" si="57"/>
        <v>81.40699519767165</v>
      </c>
    </row>
    <row r="419" spans="1:15" ht="12.75">
      <c r="A419" s="1">
        <v>8.65999999999992</v>
      </c>
      <c r="B419" s="1">
        <f t="shared" si="56"/>
        <v>81.5136090532539</v>
      </c>
      <c r="C419">
        <f t="shared" si="58"/>
        <v>49.99559999999862</v>
      </c>
      <c r="D419">
        <f t="shared" si="59"/>
        <v>7.0707566780365605</v>
      </c>
      <c r="F419">
        <f t="shared" si="60"/>
        <v>17.676891695091403</v>
      </c>
      <c r="G419">
        <f t="shared" si="61"/>
        <v>35.353783390182805</v>
      </c>
      <c r="I419">
        <f t="shared" si="62"/>
        <v>0.9552958752607806</v>
      </c>
      <c r="J419">
        <f t="shared" si="63"/>
        <v>54.73442183869868</v>
      </c>
      <c r="K419">
        <f t="shared" si="64"/>
        <v>109.46884367739736</v>
      </c>
      <c r="M419">
        <f t="shared" si="65"/>
        <v>70.53115632260264</v>
      </c>
      <c r="N419">
        <f t="shared" si="66"/>
        <v>46.159825663071096</v>
      </c>
      <c r="O419">
        <f t="shared" si="57"/>
        <v>81.5136090532539</v>
      </c>
    </row>
    <row r="420" spans="1:15" ht="12.75">
      <c r="A420" s="1">
        <v>8.66999999999992</v>
      </c>
      <c r="B420" s="1">
        <f t="shared" si="56"/>
        <v>81.62020458130408</v>
      </c>
      <c r="C420">
        <f t="shared" si="58"/>
        <v>50.168899999998615</v>
      </c>
      <c r="D420">
        <f t="shared" si="59"/>
        <v>7.08300077650699</v>
      </c>
      <c r="F420">
        <f t="shared" si="60"/>
        <v>17.707501941267473</v>
      </c>
      <c r="G420">
        <f t="shared" si="61"/>
        <v>35.41500388253495</v>
      </c>
      <c r="I420">
        <f t="shared" si="62"/>
        <v>0.9561112549264779</v>
      </c>
      <c r="J420">
        <f t="shared" si="63"/>
        <v>54.78113965224392</v>
      </c>
      <c r="K420">
        <f t="shared" si="64"/>
        <v>109.56227930448784</v>
      </c>
      <c r="M420">
        <f t="shared" si="65"/>
        <v>70.43772069551216</v>
      </c>
      <c r="N420">
        <f t="shared" si="66"/>
        <v>46.205200698769126</v>
      </c>
      <c r="O420">
        <f t="shared" si="57"/>
        <v>81.62020458130408</v>
      </c>
    </row>
    <row r="421" spans="1:15" ht="12.75">
      <c r="A421" s="1">
        <v>8.67999999999992</v>
      </c>
      <c r="B421" s="1">
        <f t="shared" si="56"/>
        <v>81.72678186322673</v>
      </c>
      <c r="C421">
        <f t="shared" si="58"/>
        <v>50.342399999998605</v>
      </c>
      <c r="D421">
        <f t="shared" si="59"/>
        <v>7.095237839565254</v>
      </c>
      <c r="F421">
        <f t="shared" si="60"/>
        <v>17.738094598913136</v>
      </c>
      <c r="G421">
        <f t="shared" si="61"/>
        <v>35.47618919782627</v>
      </c>
      <c r="I421">
        <f t="shared" si="62"/>
        <v>0.9569242884021547</v>
      </c>
      <c r="J421">
        <f t="shared" si="63"/>
        <v>54.827723039003054</v>
      </c>
      <c r="K421">
        <f t="shared" si="64"/>
        <v>109.65544607800611</v>
      </c>
      <c r="M421">
        <f t="shared" si="65"/>
        <v>70.34455392199389</v>
      </c>
      <c r="N421">
        <f t="shared" si="66"/>
        <v>46.25059266540046</v>
      </c>
      <c r="O421">
        <f t="shared" si="57"/>
        <v>81.72678186322673</v>
      </c>
    </row>
    <row r="422" spans="1:15" ht="12.75">
      <c r="A422" s="1">
        <v>8.68999999999992</v>
      </c>
      <c r="B422" s="1">
        <f t="shared" si="56"/>
        <v>81.83334097991218</v>
      </c>
      <c r="C422">
        <f t="shared" si="58"/>
        <v>50.5160999999986</v>
      </c>
      <c r="D422">
        <f t="shared" si="59"/>
        <v>7.107467903550364</v>
      </c>
      <c r="F422">
        <f t="shared" si="60"/>
        <v>17.76866975887591</v>
      </c>
      <c r="G422">
        <f t="shared" si="61"/>
        <v>35.53733951775182</v>
      </c>
      <c r="I422">
        <f t="shared" si="62"/>
        <v>0.9577349867341517</v>
      </c>
      <c r="J422">
        <f t="shared" si="63"/>
        <v>54.87417263188478</v>
      </c>
      <c r="K422">
        <f t="shared" si="64"/>
        <v>109.74834526376956</v>
      </c>
      <c r="M422">
        <f t="shared" si="65"/>
        <v>70.25165473623044</v>
      </c>
      <c r="N422">
        <f t="shared" si="66"/>
        <v>46.296001462160355</v>
      </c>
      <c r="O422">
        <f t="shared" si="57"/>
        <v>81.83334097991218</v>
      </c>
    </row>
    <row r="423" spans="1:15" ht="12.75">
      <c r="A423" s="1">
        <v>8.69999999999992</v>
      </c>
      <c r="B423" s="1">
        <f t="shared" si="56"/>
        <v>81.9398820117407</v>
      </c>
      <c r="C423">
        <f t="shared" si="58"/>
        <v>50.68999999999859</v>
      </c>
      <c r="D423">
        <f t="shared" si="59"/>
        <v>7.119691004530926</v>
      </c>
      <c r="F423">
        <f t="shared" si="60"/>
        <v>17.799227511327317</v>
      </c>
      <c r="G423">
        <f t="shared" si="61"/>
        <v>35.59845502265463</v>
      </c>
      <c r="I423">
        <f t="shared" si="62"/>
        <v>0.958543360893365</v>
      </c>
      <c r="J423">
        <f t="shared" si="63"/>
        <v>54.92048905947514</v>
      </c>
      <c r="K423">
        <f t="shared" si="64"/>
        <v>109.84097811895028</v>
      </c>
      <c r="M423">
        <f t="shared" si="65"/>
        <v>70.15902188104972</v>
      </c>
      <c r="N423">
        <f t="shared" si="66"/>
        <v>46.34142698908607</v>
      </c>
      <c r="O423">
        <f t="shared" si="57"/>
        <v>81.9398820117407</v>
      </c>
    </row>
    <row r="424" spans="1:15" ht="12.75">
      <c r="A424" s="1">
        <v>8.70999999999992</v>
      </c>
      <c r="B424" s="1">
        <f t="shared" si="56"/>
        <v>82.0464050385869</v>
      </c>
      <c r="C424">
        <f t="shared" si="58"/>
        <v>50.86409999999859</v>
      </c>
      <c r="D424">
        <f t="shared" si="59"/>
        <v>7.131907178307818</v>
      </c>
      <c r="F424">
        <f t="shared" si="60"/>
        <v>17.829767945769547</v>
      </c>
      <c r="G424">
        <f t="shared" si="61"/>
        <v>35.65953589153909</v>
      </c>
      <c r="I424">
        <f t="shared" si="62"/>
        <v>0.9593494217759396</v>
      </c>
      <c r="J424">
        <f t="shared" si="63"/>
        <v>54.96667294607725</v>
      </c>
      <c r="K424">
        <f t="shared" si="64"/>
        <v>109.9333458921545</v>
      </c>
      <c r="M424">
        <f t="shared" si="65"/>
        <v>70.0666541078455</v>
      </c>
      <c r="N424">
        <f t="shared" si="66"/>
        <v>46.3868691470478</v>
      </c>
      <c r="O424">
        <f t="shared" si="57"/>
        <v>82.0464050385869</v>
      </c>
    </row>
    <row r="425" spans="1:15" ht="12.75">
      <c r="A425" s="1">
        <v>8.71999999999992</v>
      </c>
      <c r="B425" s="1">
        <f t="shared" si="56"/>
        <v>82.15291013982383</v>
      </c>
      <c r="C425">
        <f t="shared" si="58"/>
        <v>51.03839999999862</v>
      </c>
      <c r="D425">
        <f t="shared" si="59"/>
        <v>7.144116460416824</v>
      </c>
      <c r="F425">
        <f t="shared" si="60"/>
        <v>17.86029115104206</v>
      </c>
      <c r="G425">
        <f t="shared" si="61"/>
        <v>35.72058230208412</v>
      </c>
      <c r="I425">
        <f t="shared" si="62"/>
        <v>0.9601531802039561</v>
      </c>
      <c r="J425">
        <f t="shared" si="63"/>
        <v>55.01272491175067</v>
      </c>
      <c r="K425">
        <f t="shared" si="64"/>
        <v>110.02544982350133</v>
      </c>
      <c r="M425">
        <f t="shared" si="65"/>
        <v>69.97455017649867</v>
      </c>
      <c r="N425">
        <f t="shared" si="66"/>
        <v>46.43232783773972</v>
      </c>
      <c r="O425">
        <f t="shared" si="57"/>
        <v>82.15291013982383</v>
      </c>
    </row>
    <row r="426" spans="1:15" ht="12.75">
      <c r="A426" s="1">
        <v>8.72999999999992</v>
      </c>
      <c r="B426" s="1">
        <f t="shared" si="56"/>
        <v>82.25939739432727</v>
      </c>
      <c r="C426">
        <f t="shared" si="58"/>
        <v>51.21289999999861</v>
      </c>
      <c r="D426">
        <f t="shared" si="59"/>
        <v>7.156318886131236</v>
      </c>
      <c r="F426">
        <f t="shared" si="60"/>
        <v>17.89079721532809</v>
      </c>
      <c r="G426">
        <f t="shared" si="61"/>
        <v>35.78159443065618</v>
      </c>
      <c r="I426">
        <f t="shared" si="62"/>
        <v>0.9609546469261088</v>
      </c>
      <c r="J426">
        <f t="shared" si="63"/>
        <v>55.0586455723502</v>
      </c>
      <c r="K426">
        <f t="shared" si="64"/>
        <v>110.1172911447004</v>
      </c>
      <c r="M426">
        <f t="shared" si="65"/>
        <v>69.8827088552996</v>
      </c>
      <c r="N426">
        <f t="shared" si="66"/>
        <v>46.477802963671095</v>
      </c>
      <c r="O426">
        <f t="shared" si="57"/>
        <v>82.25939739432727</v>
      </c>
    </row>
    <row r="427" spans="1:15" ht="12.75">
      <c r="A427" s="1">
        <v>8.73999999999992</v>
      </c>
      <c r="B427" s="1">
        <f t="shared" si="56"/>
        <v>82.36586688047977</v>
      </c>
      <c r="C427">
        <f t="shared" si="58"/>
        <v>51.38759999999861</v>
      </c>
      <c r="D427">
        <f t="shared" si="59"/>
        <v>7.168514490464437</v>
      </c>
      <c r="F427">
        <f t="shared" si="60"/>
        <v>17.921286226161094</v>
      </c>
      <c r="G427">
        <f t="shared" si="61"/>
        <v>35.84257245232219</v>
      </c>
      <c r="I427">
        <f t="shared" si="62"/>
        <v>0.9617538326183754</v>
      </c>
      <c r="J427">
        <f t="shared" si="63"/>
        <v>55.10443553956432</v>
      </c>
      <c r="K427">
        <f t="shared" si="64"/>
        <v>110.20887107912864</v>
      </c>
      <c r="M427">
        <f t="shared" si="65"/>
        <v>69.79112892087136</v>
      </c>
      <c r="N427">
        <f t="shared" si="66"/>
        <v>46.523294428157584</v>
      </c>
      <c r="O427">
        <f t="shared" si="57"/>
        <v>82.36586688047977</v>
      </c>
    </row>
    <row r="428" spans="1:15" ht="12.75">
      <c r="A428" s="1">
        <v>8.74999999999992</v>
      </c>
      <c r="B428" s="1">
        <f t="shared" si="56"/>
        <v>82.47231867617475</v>
      </c>
      <c r="C428">
        <f t="shared" si="58"/>
        <v>51.56249999999861</v>
      </c>
      <c r="D428">
        <f t="shared" si="59"/>
        <v>7.180703308172439</v>
      </c>
      <c r="F428">
        <f t="shared" si="60"/>
        <v>17.951758270431096</v>
      </c>
      <c r="G428">
        <f t="shared" si="61"/>
        <v>35.90351654086219</v>
      </c>
      <c r="I428">
        <f t="shared" si="62"/>
        <v>0.9625507478846806</v>
      </c>
      <c r="J428">
        <f t="shared" si="63"/>
        <v>55.15009542095315</v>
      </c>
      <c r="K428">
        <f t="shared" si="64"/>
        <v>110.3001908419063</v>
      </c>
      <c r="M428">
        <f t="shared" si="65"/>
        <v>69.6998091580937</v>
      </c>
      <c r="N428">
        <f t="shared" si="66"/>
        <v>46.56880213531256</v>
      </c>
      <c r="O428">
        <f t="shared" si="57"/>
        <v>82.47231867617475</v>
      </c>
    </row>
    <row r="429" spans="1:15" ht="12.75">
      <c r="A429" s="1">
        <v>8.75999999999992</v>
      </c>
      <c r="B429" s="1">
        <f t="shared" si="56"/>
        <v>82.57875285882069</v>
      </c>
      <c r="C429">
        <f t="shared" si="58"/>
        <v>51.737599999998594</v>
      </c>
      <c r="D429">
        <f t="shared" si="59"/>
        <v>7.19288537375639</v>
      </c>
      <c r="F429">
        <f t="shared" si="60"/>
        <v>17.982213434390975</v>
      </c>
      <c r="G429">
        <f t="shared" si="61"/>
        <v>35.96442686878195</v>
      </c>
      <c r="I429">
        <f t="shared" si="62"/>
        <v>0.9633454032575487</v>
      </c>
      <c r="J429">
        <f t="shared" si="63"/>
        <v>55.195625819985885</v>
      </c>
      <c r="K429">
        <f t="shared" si="64"/>
        <v>110.39125163997177</v>
      </c>
      <c r="M429">
        <f t="shared" si="65"/>
        <v>69.60874836002823</v>
      </c>
      <c r="N429">
        <f t="shared" si="66"/>
        <v>46.61432599003874</v>
      </c>
      <c r="O429">
        <f t="shared" si="57"/>
        <v>82.57875285882069</v>
      </c>
    </row>
    <row r="430" spans="1:15" ht="12.75">
      <c r="A430" s="1">
        <v>8.76999999999992</v>
      </c>
      <c r="B430" s="1">
        <f t="shared" si="56"/>
        <v>82.6851695053449</v>
      </c>
      <c r="C430">
        <f t="shared" si="58"/>
        <v>51.91289999999859</v>
      </c>
      <c r="D430">
        <f t="shared" si="59"/>
        <v>7.205060721465058</v>
      </c>
      <c r="F430">
        <f t="shared" si="60"/>
        <v>18.012651803662646</v>
      </c>
      <c r="G430">
        <f t="shared" si="61"/>
        <v>36.02530360732529</v>
      </c>
      <c r="I430">
        <f t="shared" si="62"/>
        <v>0.9641378091987525</v>
      </c>
      <c r="J430">
        <f t="shared" si="63"/>
        <v>55.241027336077956</v>
      </c>
      <c r="K430">
        <f t="shared" si="64"/>
        <v>110.48205467215591</v>
      </c>
      <c r="M430">
        <f t="shared" si="65"/>
        <v>69.51794532784409</v>
      </c>
      <c r="N430">
        <f t="shared" si="66"/>
        <v>46.65986589801962</v>
      </c>
      <c r="O430">
        <f t="shared" si="57"/>
        <v>82.6851695053449</v>
      </c>
    </row>
    <row r="431" spans="1:15" ht="12.75">
      <c r="A431" s="1">
        <v>8.77999999999992</v>
      </c>
      <c r="B431" s="1">
        <f t="shared" si="56"/>
        <v>82.79156869219773</v>
      </c>
      <c r="C431">
        <f t="shared" si="58"/>
        <v>52.088399999998586</v>
      </c>
      <c r="D431">
        <f t="shared" si="59"/>
        <v>7.217229385297283</v>
      </c>
      <c r="F431">
        <f t="shared" si="60"/>
        <v>18.043073463243207</v>
      </c>
      <c r="G431">
        <f t="shared" si="61"/>
        <v>36.086146926486414</v>
      </c>
      <c r="I431">
        <f t="shared" si="62"/>
        <v>0.9649279760999521</v>
      </c>
      <c r="J431">
        <f t="shared" si="63"/>
        <v>55.28630056462762</v>
      </c>
      <c r="K431">
        <f t="shared" si="64"/>
        <v>110.57260112925525</v>
      </c>
      <c r="M431">
        <f t="shared" si="65"/>
        <v>69.42739887074475</v>
      </c>
      <c r="N431">
        <f t="shared" si="66"/>
        <v>46.70542176571131</v>
      </c>
      <c r="O431">
        <f t="shared" si="57"/>
        <v>82.79156869219773</v>
      </c>
    </row>
    <row r="432" spans="1:15" ht="12.75">
      <c r="A432" s="1">
        <v>8.78999999999992</v>
      </c>
      <c r="B432" s="1">
        <f t="shared" si="56"/>
        <v>82.8979504953562</v>
      </c>
      <c r="C432">
        <f t="shared" si="58"/>
        <v>52.26409999999858</v>
      </c>
      <c r="D432">
        <f t="shared" si="59"/>
        <v>7.229391399004385</v>
      </c>
      <c r="F432">
        <f t="shared" si="60"/>
        <v>18.073478497510962</v>
      </c>
      <c r="G432">
        <f t="shared" si="61"/>
        <v>36.146956995021924</v>
      </c>
      <c r="I432">
        <f t="shared" si="62"/>
        <v>0.9657159142833274</v>
      </c>
      <c r="J432">
        <f t="shared" si="63"/>
        <v>55.331446097052236</v>
      </c>
      <c r="K432">
        <f t="shared" si="64"/>
        <v>110.66289219410447</v>
      </c>
      <c r="M432">
        <f t="shared" si="65"/>
        <v>69.33710780589553</v>
      </c>
      <c r="N432">
        <f t="shared" si="66"/>
        <v>46.750993500334275</v>
      </c>
      <c r="O432">
        <f t="shared" si="57"/>
        <v>82.8979504953562</v>
      </c>
    </row>
    <row r="433" spans="1:15" ht="12.75">
      <c r="A433" s="1">
        <v>8.79999999999992</v>
      </c>
      <c r="B433" s="1">
        <f t="shared" si="56"/>
        <v>83.00431499032824</v>
      </c>
      <c r="C433">
        <f t="shared" si="58"/>
        <v>52.439999999998605</v>
      </c>
      <c r="D433">
        <f t="shared" si="59"/>
        <v>7.241546796092573</v>
      </c>
      <c r="F433">
        <f t="shared" si="60"/>
        <v>18.10386699023143</v>
      </c>
      <c r="G433">
        <f t="shared" si="61"/>
        <v>36.20773398046286</v>
      </c>
      <c r="I433">
        <f t="shared" si="62"/>
        <v>0.9665016340022026</v>
      </c>
      <c r="J433">
        <f t="shared" si="63"/>
        <v>55.37646452082399</v>
      </c>
      <c r="K433">
        <f t="shared" si="64"/>
        <v>110.75292904164797</v>
      </c>
      <c r="M433">
        <f t="shared" si="65"/>
        <v>69.24707095835203</v>
      </c>
      <c r="N433">
        <f t="shared" si="66"/>
        <v>46.79658100986538</v>
      </c>
      <c r="O433">
        <f t="shared" si="57"/>
        <v>83.00431499032824</v>
      </c>
    </row>
    <row r="434" spans="1:15" ht="12.75">
      <c r="A434" s="1">
        <v>8.80999999999992</v>
      </c>
      <c r="B434" s="1">
        <f t="shared" si="56"/>
        <v>83.11066225215617</v>
      </c>
      <c r="C434">
        <f t="shared" si="58"/>
        <v>52.616099999998596</v>
      </c>
      <c r="D434">
        <f t="shared" si="59"/>
        <v>7.253695609825284</v>
      </c>
      <c r="F434">
        <f t="shared" si="60"/>
        <v>18.13423902456321</v>
      </c>
      <c r="G434">
        <f t="shared" si="61"/>
        <v>36.26847804912642</v>
      </c>
      <c r="I434">
        <f t="shared" si="62"/>
        <v>0.9672851454416644</v>
      </c>
      <c r="J434">
        <f t="shared" si="63"/>
        <v>55.42135641950537</v>
      </c>
      <c r="K434">
        <f t="shared" si="64"/>
        <v>110.84271283901074</v>
      </c>
      <c r="M434">
        <f t="shared" si="65"/>
        <v>69.15728716098926</v>
      </c>
      <c r="N434">
        <f t="shared" si="66"/>
        <v>46.84218420302975</v>
      </c>
      <c r="O434">
        <f t="shared" si="57"/>
        <v>83.11066225215617</v>
      </c>
    </row>
    <row r="435" spans="1:15" ht="12.75">
      <c r="A435" s="1">
        <v>8.81999999999992</v>
      </c>
      <c r="B435" s="1">
        <f t="shared" si="56"/>
        <v>83.21699235542079</v>
      </c>
      <c r="C435">
        <f t="shared" si="58"/>
        <v>52.792399999998594</v>
      </c>
      <c r="D435">
        <f t="shared" si="59"/>
        <v>7.265837873225537</v>
      </c>
      <c r="F435">
        <f t="shared" si="60"/>
        <v>18.164594683063843</v>
      </c>
      <c r="G435">
        <f t="shared" si="61"/>
        <v>36.329189366127686</v>
      </c>
      <c r="I435">
        <f t="shared" si="62"/>
        <v>0.9680664587191725</v>
      </c>
      <c r="J435">
        <f t="shared" si="63"/>
        <v>55.46612237278412</v>
      </c>
      <c r="K435">
        <f t="shared" si="64"/>
        <v>110.93224474556824</v>
      </c>
      <c r="M435">
        <f t="shared" si="65"/>
        <v>69.06775525443176</v>
      </c>
      <c r="N435">
        <f t="shared" si="66"/>
        <v>46.8878029892931</v>
      </c>
      <c r="O435">
        <f t="shared" si="57"/>
        <v>83.21699235542079</v>
      </c>
    </row>
    <row r="436" spans="1:15" ht="12.75">
      <c r="A436" s="1">
        <v>8.82999999999992</v>
      </c>
      <c r="B436" s="1">
        <f t="shared" si="56"/>
        <v>83.32330537424497</v>
      </c>
      <c r="C436">
        <f t="shared" si="58"/>
        <v>52.968899999998584</v>
      </c>
      <c r="D436">
        <f t="shared" si="59"/>
        <v>7.2779736190782245</v>
      </c>
      <c r="F436">
        <f t="shared" si="60"/>
        <v>18.19493404769556</v>
      </c>
      <c r="G436">
        <f t="shared" si="61"/>
        <v>36.38986809539112</v>
      </c>
      <c r="I436">
        <f t="shared" si="62"/>
        <v>0.9688455838851633</v>
      </c>
      <c r="J436">
        <f t="shared" si="63"/>
        <v>55.51076295650782</v>
      </c>
      <c r="K436">
        <f t="shared" si="64"/>
        <v>111.02152591301564</v>
      </c>
      <c r="M436">
        <f t="shared" si="65"/>
        <v>68.97847408698436</v>
      </c>
      <c r="N436">
        <f t="shared" si="66"/>
        <v>46.93343727885385</v>
      </c>
      <c r="O436">
        <f t="shared" si="57"/>
        <v>83.32330537424497</v>
      </c>
    </row>
    <row r="437" spans="1:15" ht="12.75">
      <c r="A437" s="1">
        <v>8.83999999999992</v>
      </c>
      <c r="B437" s="1">
        <f t="shared" si="56"/>
        <v>83.42960138229743</v>
      </c>
      <c r="C437">
        <f t="shared" si="58"/>
        <v>53.14559999999858</v>
      </c>
      <c r="D437">
        <f t="shared" si="59"/>
        <v>7.290102879932394</v>
      </c>
      <c r="F437">
        <f t="shared" si="60"/>
        <v>18.225257199830985</v>
      </c>
      <c r="G437">
        <f t="shared" si="61"/>
        <v>36.45051439966197</v>
      </c>
      <c r="I437">
        <f t="shared" si="62"/>
        <v>0.9696225309236471</v>
      </c>
      <c r="J437">
        <f t="shared" si="63"/>
        <v>55.55527874271813</v>
      </c>
      <c r="K437">
        <f t="shared" si="64"/>
        <v>111.11055748543626</v>
      </c>
      <c r="M437">
        <f t="shared" si="65"/>
        <v>68.88944251456374</v>
      </c>
      <c r="N437">
        <f t="shared" si="66"/>
        <v>46.979086982635465</v>
      </c>
      <c r="O437">
        <f t="shared" si="57"/>
        <v>83.42960138229743</v>
      </c>
    </row>
    <row r="438" spans="1:15" ht="12.75">
      <c r="A438" s="1">
        <v>8.84999999999992</v>
      </c>
      <c r="B438" s="1">
        <f aca="true" t="shared" si="67" ref="B438:B501">O438</f>
        <v>83.53588045279642</v>
      </c>
      <c r="C438">
        <f t="shared" si="58"/>
        <v>53.322499999998584</v>
      </c>
      <c r="D438">
        <f t="shared" si="59"/>
        <v>7.302225688103497</v>
      </c>
      <c r="F438">
        <f t="shared" si="60"/>
        <v>18.25556422025874</v>
      </c>
      <c r="G438">
        <f t="shared" si="61"/>
        <v>36.51112844051748</v>
      </c>
      <c r="I438">
        <f t="shared" si="62"/>
        <v>0.9703973097527977</v>
      </c>
      <c r="J438">
        <f t="shared" si="63"/>
        <v>55.59967029968455</v>
      </c>
      <c r="K438">
        <f t="shared" si="64"/>
        <v>111.1993405993691</v>
      </c>
      <c r="M438">
        <f t="shared" si="65"/>
        <v>68.8006594006309</v>
      </c>
      <c r="N438">
        <f t="shared" si="66"/>
        <v>47.02475201227894</v>
      </c>
      <c r="O438">
        <f aca="true" t="shared" si="68" ref="O438:O455">N438+G438</f>
        <v>83.53588045279642</v>
      </c>
    </row>
    <row r="439" spans="1:15" ht="12.75">
      <c r="A439" s="1">
        <v>8.85999999999992</v>
      </c>
      <c r="B439" s="1">
        <f t="shared" si="67"/>
        <v>83.64214265851336</v>
      </c>
      <c r="C439">
        <f aca="true" t="shared" si="69" ref="C439:C502">A439*A439-5*5</f>
        <v>53.49959999999858</v>
      </c>
      <c r="D439">
        <f aca="true" t="shared" si="70" ref="D439:D502">SQRT(C439)</f>
        <v>7.31434207567561</v>
      </c>
      <c r="F439">
        <f aca="true" t="shared" si="71" ref="F439:F502">(D439*5)/2</f>
        <v>18.285855189189025</v>
      </c>
      <c r="G439">
        <f aca="true" t="shared" si="72" ref="G439:G502">F439*2</f>
        <v>36.57171037837805</v>
      </c>
      <c r="I439">
        <f aca="true" t="shared" si="73" ref="I439:I502">ACOS(5/A439)</f>
        <v>0.971169930225536</v>
      </c>
      <c r="J439">
        <f aca="true" t="shared" si="74" ref="J439:J502">DEGREES(I439)</f>
        <v>55.643938191937856</v>
      </c>
      <c r="K439">
        <f aca="true" t="shared" si="75" ref="K439:K502">J439*2</f>
        <v>111.28787638387571</v>
      </c>
      <c r="M439">
        <f aca="true" t="shared" si="76" ref="M439:M502">180-K439</f>
        <v>68.71212361612429</v>
      </c>
      <c r="N439">
        <f aca="true" t="shared" si="77" ref="N439:N502">(M439*PI()*A439*A439/360)</f>
        <v>47.070432280135314</v>
      </c>
      <c r="O439">
        <f t="shared" si="68"/>
        <v>83.64214265851336</v>
      </c>
    </row>
    <row r="440" spans="1:15" ht="12.75">
      <c r="A440" s="1">
        <v>8.86999999999992</v>
      </c>
      <c r="B440" s="1">
        <f t="shared" si="67"/>
        <v>83.7483880717765</v>
      </c>
      <c r="C440">
        <f t="shared" si="69"/>
        <v>53.67689999999857</v>
      </c>
      <c r="D440">
        <f t="shared" si="70"/>
        <v>7.3264520745036315</v>
      </c>
      <c r="F440">
        <f t="shared" si="71"/>
        <v>18.31613018625908</v>
      </c>
      <c r="G440">
        <f t="shared" si="72"/>
        <v>36.63226037251816</v>
      </c>
      <c r="I440">
        <f t="shared" si="73"/>
        <v>0.9719404021301069</v>
      </c>
      <c r="J440">
        <f t="shared" si="74"/>
        <v>55.68808298030317</v>
      </c>
      <c r="K440">
        <f t="shared" si="75"/>
        <v>111.37616596060634</v>
      </c>
      <c r="M440">
        <f t="shared" si="76"/>
        <v>68.62383403939366</v>
      </c>
      <c r="N440">
        <f t="shared" si="77"/>
        <v>47.116127699258335</v>
      </c>
      <c r="O440">
        <f t="shared" si="68"/>
        <v>83.7483880717765</v>
      </c>
    </row>
    <row r="441" spans="1:15" ht="12.75">
      <c r="A441" s="1">
        <v>8.87999999999992</v>
      </c>
      <c r="B441" s="1">
        <f t="shared" si="67"/>
        <v>83.85461676447437</v>
      </c>
      <c r="C441">
        <f t="shared" si="69"/>
        <v>53.85439999999859</v>
      </c>
      <c r="D441">
        <f t="shared" si="70"/>
        <v>7.338555716215459</v>
      </c>
      <c r="F441">
        <f t="shared" si="71"/>
        <v>18.346389290538646</v>
      </c>
      <c r="G441">
        <f t="shared" si="72"/>
        <v>36.69277858107729</v>
      </c>
      <c r="I441">
        <f t="shared" si="73"/>
        <v>0.9727087351906496</v>
      </c>
      <c r="J441">
        <f t="shared" si="74"/>
        <v>55.73210522193264</v>
      </c>
      <c r="K441">
        <f t="shared" si="75"/>
        <v>111.46421044386528</v>
      </c>
      <c r="M441">
        <f t="shared" si="76"/>
        <v>68.53578955613472</v>
      </c>
      <c r="N441">
        <f t="shared" si="77"/>
        <v>47.16183818339709</v>
      </c>
      <c r="O441">
        <f t="shared" si="68"/>
        <v>83.85461676447437</v>
      </c>
    </row>
    <row r="442" spans="1:15" ht="12.75">
      <c r="A442" s="1">
        <v>8.88999999999992</v>
      </c>
      <c r="B442" s="1">
        <f t="shared" si="67"/>
        <v>83.96082880805949</v>
      </c>
      <c r="C442">
        <f t="shared" si="69"/>
        <v>54.03209999999859</v>
      </c>
      <c r="D442">
        <f t="shared" si="70"/>
        <v>7.350653032214117</v>
      </c>
      <c r="F442">
        <f t="shared" si="71"/>
        <v>18.376632580535293</v>
      </c>
      <c r="G442">
        <f t="shared" si="72"/>
        <v>36.75326516107059</v>
      </c>
      <c r="I442">
        <f t="shared" si="73"/>
        <v>0.973474939067761</v>
      </c>
      <c r="J442">
        <f t="shared" si="74"/>
        <v>55.77600547033768</v>
      </c>
      <c r="K442">
        <f t="shared" si="75"/>
        <v>111.55201094067536</v>
      </c>
      <c r="M442">
        <f t="shared" si="76"/>
        <v>68.44798905932464</v>
      </c>
      <c r="N442">
        <f t="shared" si="77"/>
        <v>47.20756364698891</v>
      </c>
      <c r="O442">
        <f t="shared" si="68"/>
        <v>83.96082880805949</v>
      </c>
    </row>
    <row r="443" spans="1:15" ht="12.75">
      <c r="A443" s="1">
        <v>8.89999999999992</v>
      </c>
      <c r="B443" s="1">
        <f t="shared" si="67"/>
        <v>84.06702427355171</v>
      </c>
      <c r="C443">
        <f t="shared" si="69"/>
        <v>54.20999999999859</v>
      </c>
      <c r="D443">
        <f t="shared" si="70"/>
        <v>7.362744053679891</v>
      </c>
      <c r="F443">
        <f t="shared" si="71"/>
        <v>18.40686013419973</v>
      </c>
      <c r="G443">
        <f t="shared" si="72"/>
        <v>36.81372026839946</v>
      </c>
      <c r="I443">
        <f t="shared" si="73"/>
        <v>0.9742390233590541</v>
      </c>
      <c r="J443">
        <f t="shared" si="74"/>
        <v>55.81978427542102</v>
      </c>
      <c r="K443">
        <f t="shared" si="75"/>
        <v>111.63956855084204</v>
      </c>
      <c r="M443">
        <f t="shared" si="76"/>
        <v>68.36043144915796</v>
      </c>
      <c r="N443">
        <f t="shared" si="77"/>
        <v>47.253304005152245</v>
      </c>
      <c r="O443">
        <f t="shared" si="68"/>
        <v>84.06702427355171</v>
      </c>
    </row>
    <row r="444" spans="1:15" ht="12.75">
      <c r="A444" s="1">
        <v>8.90999999999992</v>
      </c>
      <c r="B444" s="1">
        <f t="shared" si="67"/>
        <v>84.1732032315417</v>
      </c>
      <c r="C444">
        <f t="shared" si="69"/>
        <v>54.38809999999857</v>
      </c>
      <c r="D444">
        <f t="shared" si="70"/>
        <v>7.374828811572414</v>
      </c>
      <c r="F444">
        <f t="shared" si="71"/>
        <v>18.437072028931034</v>
      </c>
      <c r="G444">
        <f t="shared" si="72"/>
        <v>36.87414405786207</v>
      </c>
      <c r="I444">
        <f t="shared" si="73"/>
        <v>0.9750009975997088</v>
      </c>
      <c r="J444">
        <f t="shared" si="74"/>
        <v>55.863442183508226</v>
      </c>
      <c r="K444">
        <f t="shared" si="75"/>
        <v>111.72688436701645</v>
      </c>
      <c r="M444">
        <f t="shared" si="76"/>
        <v>68.27311563298355</v>
      </c>
      <c r="N444">
        <f t="shared" si="77"/>
        <v>47.29905917367964</v>
      </c>
      <c r="O444">
        <f t="shared" si="68"/>
        <v>84.1732032315417</v>
      </c>
    </row>
    <row r="445" spans="1:15" ht="12.75">
      <c r="A445" s="1">
        <v>8.91999999999992</v>
      </c>
      <c r="B445" s="1">
        <f t="shared" si="67"/>
        <v>84.27936575219458</v>
      </c>
      <c r="C445">
        <f t="shared" si="69"/>
        <v>54.566399999998566</v>
      </c>
      <c r="D445">
        <f t="shared" si="70"/>
        <v>7.386907336632738</v>
      </c>
      <c r="F445">
        <f t="shared" si="71"/>
        <v>18.467268341581843</v>
      </c>
      <c r="G445">
        <f t="shared" si="72"/>
        <v>36.934536683163685</v>
      </c>
      <c r="I445">
        <f t="shared" si="73"/>
        <v>0.975760871263017</v>
      </c>
      <c r="J445">
        <f t="shared" si="74"/>
        <v>55.906979737378926</v>
      </c>
      <c r="K445">
        <f t="shared" si="75"/>
        <v>111.81395947475785</v>
      </c>
      <c r="M445">
        <f t="shared" si="76"/>
        <v>68.18604052524215</v>
      </c>
      <c r="N445">
        <f t="shared" si="77"/>
        <v>47.344829069030894</v>
      </c>
      <c r="O445">
        <f t="shared" si="68"/>
        <v>84.27936575219458</v>
      </c>
    </row>
    <row r="446" spans="1:15" ht="12.75">
      <c r="A446" s="1">
        <v>8.92999999999992</v>
      </c>
      <c r="B446" s="1">
        <f t="shared" si="67"/>
        <v>84.38551190525298</v>
      </c>
      <c r="C446">
        <f t="shared" si="69"/>
        <v>54.744899999998566</v>
      </c>
      <c r="D446">
        <f t="shared" si="70"/>
        <v>7.398979659385378</v>
      </c>
      <c r="F446">
        <f t="shared" si="71"/>
        <v>18.497449148463446</v>
      </c>
      <c r="G446">
        <f t="shared" si="72"/>
        <v>36.99489829692689</v>
      </c>
      <c r="I446">
        <f t="shared" si="73"/>
        <v>0.9765186537609226</v>
      </c>
      <c r="J446">
        <f t="shared" si="74"/>
        <v>55.9503974762978</v>
      </c>
      <c r="K446">
        <f t="shared" si="75"/>
        <v>111.9007949525956</v>
      </c>
      <c r="M446">
        <f t="shared" si="76"/>
        <v>68.0992050474044</v>
      </c>
      <c r="N446">
        <f t="shared" si="77"/>
        <v>47.39061360832609</v>
      </c>
      <c r="O446">
        <f t="shared" si="68"/>
        <v>84.38551190525298</v>
      </c>
    </row>
    <row r="447" spans="1:15" ht="12.75">
      <c r="A447" s="1">
        <v>8.93999999999992</v>
      </c>
      <c r="B447" s="1">
        <f t="shared" si="67"/>
        <v>84.49164176004074</v>
      </c>
      <c r="C447">
        <f t="shared" si="69"/>
        <v>54.92359999999856</v>
      </c>
      <c r="D447">
        <f t="shared" si="70"/>
        <v>7.411045810140331</v>
      </c>
      <c r="F447">
        <f t="shared" si="71"/>
        <v>18.527614525350828</v>
      </c>
      <c r="G447">
        <f t="shared" si="72"/>
        <v>37.055229050701655</v>
      </c>
      <c r="I447">
        <f t="shared" si="73"/>
        <v>0.9772743544445529</v>
      </c>
      <c r="J447">
        <f t="shared" si="74"/>
        <v>55.993695936044965</v>
      </c>
      <c r="K447">
        <f t="shared" si="75"/>
        <v>111.98739187208993</v>
      </c>
      <c r="M447">
        <f t="shared" si="76"/>
        <v>68.01260812791007</v>
      </c>
      <c r="N447">
        <f t="shared" si="77"/>
        <v>47.43641270933908</v>
      </c>
      <c r="O447">
        <f t="shared" si="68"/>
        <v>84.49164176004074</v>
      </c>
    </row>
    <row r="448" spans="1:15" ht="12.75">
      <c r="A448" s="1">
        <v>8.94999999999992</v>
      </c>
      <c r="B448" s="1">
        <f t="shared" si="67"/>
        <v>84.59775538546592</v>
      </c>
      <c r="C448">
        <f t="shared" si="69"/>
        <v>55.10249999999856</v>
      </c>
      <c r="D448">
        <f t="shared" si="70"/>
        <v>7.423105818995076</v>
      </c>
      <c r="F448">
        <f t="shared" si="71"/>
        <v>18.55776454748769</v>
      </c>
      <c r="G448">
        <f t="shared" si="72"/>
        <v>37.11552909497538</v>
      </c>
      <c r="I448">
        <f t="shared" si="73"/>
        <v>0.9780279826047478</v>
      </c>
      <c r="J448">
        <f t="shared" si="74"/>
        <v>56.03687564894634</v>
      </c>
      <c r="K448">
        <f t="shared" si="75"/>
        <v>112.07375129789268</v>
      </c>
      <c r="M448">
        <f t="shared" si="76"/>
        <v>67.92624870210732</v>
      </c>
      <c r="N448">
        <f t="shared" si="77"/>
        <v>47.48222629049054</v>
      </c>
      <c r="O448">
        <f t="shared" si="68"/>
        <v>84.59775538546592</v>
      </c>
    </row>
    <row r="449" spans="1:15" ht="12.75">
      <c r="A449" s="1">
        <v>8.95999999999992</v>
      </c>
      <c r="B449" s="1">
        <f t="shared" si="67"/>
        <v>84.70385285002433</v>
      </c>
      <c r="C449">
        <f t="shared" si="69"/>
        <v>55.28159999999855</v>
      </c>
      <c r="D449">
        <f t="shared" si="70"/>
        <v>7.4351597158365434</v>
      </c>
      <c r="F449">
        <f t="shared" si="71"/>
        <v>18.58789928959136</v>
      </c>
      <c r="G449">
        <f t="shared" si="72"/>
        <v>37.17579857918272</v>
      </c>
      <c r="I449">
        <f t="shared" si="73"/>
        <v>0.9787795474725801</v>
      </c>
      <c r="J449">
        <f t="shared" si="74"/>
        <v>56.07993714390344</v>
      </c>
      <c r="K449">
        <f t="shared" si="75"/>
        <v>112.15987428780689</v>
      </c>
      <c r="M449">
        <f t="shared" si="76"/>
        <v>67.84012571219311</v>
      </c>
      <c r="N449">
        <f t="shared" si="77"/>
        <v>47.52805427084162</v>
      </c>
      <c r="O449">
        <f t="shared" si="68"/>
        <v>84.70385285002433</v>
      </c>
    </row>
    <row r="450" spans="1:15" ht="12.75">
      <c r="A450" s="1">
        <v>8.96999999999992</v>
      </c>
      <c r="B450" s="1">
        <f t="shared" si="67"/>
        <v>84.80993422180276</v>
      </c>
      <c r="C450">
        <f t="shared" si="69"/>
        <v>55.460899999998574</v>
      </c>
      <c r="D450">
        <f t="shared" si="70"/>
        <v>7.447207530343073</v>
      </c>
      <c r="F450">
        <f t="shared" si="71"/>
        <v>18.618018825857682</v>
      </c>
      <c r="G450">
        <f t="shared" si="72"/>
        <v>37.236037651715364</v>
      </c>
      <c r="I450">
        <f t="shared" si="73"/>
        <v>0.9795290582198715</v>
      </c>
      <c r="J450">
        <f t="shared" si="74"/>
        <v>56.12288094642293</v>
      </c>
      <c r="K450">
        <f t="shared" si="75"/>
        <v>112.24576189284586</v>
      </c>
      <c r="M450">
        <f t="shared" si="76"/>
        <v>67.75423810715414</v>
      </c>
      <c r="N450">
        <f t="shared" si="77"/>
        <v>47.5738965700874</v>
      </c>
      <c r="O450">
        <f t="shared" si="68"/>
        <v>84.80993422180276</v>
      </c>
    </row>
    <row r="451" spans="1:15" ht="12.75">
      <c r="A451" s="1">
        <v>8.97999999999992</v>
      </c>
      <c r="B451" s="1">
        <f t="shared" si="67"/>
        <v>84.91599956848204</v>
      </c>
      <c r="C451">
        <f t="shared" si="69"/>
        <v>55.64039999999858</v>
      </c>
      <c r="D451">
        <f t="shared" si="70"/>
        <v>7.459249291986331</v>
      </c>
      <c r="F451">
        <f t="shared" si="71"/>
        <v>18.648123229965826</v>
      </c>
      <c r="G451">
        <f t="shared" si="72"/>
        <v>37.29624645993165</v>
      </c>
      <c r="I451">
        <f t="shared" si="73"/>
        <v>0.9802765239597019</v>
      </c>
      <c r="J451">
        <f t="shared" si="74"/>
        <v>56.16570757864584</v>
      </c>
      <c r="K451">
        <f t="shared" si="75"/>
        <v>112.33141515729169</v>
      </c>
      <c r="M451">
        <f t="shared" si="76"/>
        <v>67.66858484270831</v>
      </c>
      <c r="N451">
        <f t="shared" si="77"/>
        <v>47.619753108550384</v>
      </c>
      <c r="O451">
        <f t="shared" si="68"/>
        <v>84.91599956848204</v>
      </c>
    </row>
    <row r="452" spans="1:15" ht="12.75">
      <c r="A452" s="1">
        <v>8.98999999999991</v>
      </c>
      <c r="B452" s="1">
        <f t="shared" si="67"/>
        <v>85.02204895734035</v>
      </c>
      <c r="C452">
        <f t="shared" si="69"/>
        <v>55.82009999999838</v>
      </c>
      <c r="D452">
        <f t="shared" si="70"/>
        <v>7.471285030033212</v>
      </c>
      <c r="F452">
        <f t="shared" si="71"/>
        <v>18.67821257508303</v>
      </c>
      <c r="G452">
        <f t="shared" si="72"/>
        <v>37.35642515016606</v>
      </c>
      <c r="I452">
        <f t="shared" si="73"/>
        <v>0.9810219537469143</v>
      </c>
      <c r="J452">
        <f t="shared" si="74"/>
        <v>56.20841755937644</v>
      </c>
      <c r="K452">
        <f t="shared" si="75"/>
        <v>112.41683511875289</v>
      </c>
      <c r="M452">
        <f t="shared" si="76"/>
        <v>67.58316488124711</v>
      </c>
      <c r="N452">
        <f t="shared" si="77"/>
        <v>47.665623807174285</v>
      </c>
      <c r="O452">
        <f t="shared" si="68"/>
        <v>85.02204895734035</v>
      </c>
    </row>
    <row r="453" spans="1:15" ht="12.75">
      <c r="A453" s="1">
        <v>8.99999999999991</v>
      </c>
      <c r="B453" s="1">
        <f t="shared" si="67"/>
        <v>85.12808245525665</v>
      </c>
      <c r="C453">
        <f t="shared" si="69"/>
        <v>55.999999999998366</v>
      </c>
      <c r="D453">
        <f t="shared" si="70"/>
        <v>7.483314773547773</v>
      </c>
      <c r="F453">
        <f t="shared" si="71"/>
        <v>18.708286933869434</v>
      </c>
      <c r="G453">
        <f t="shared" si="72"/>
        <v>37.41657386773887</v>
      </c>
      <c r="I453">
        <f t="shared" si="73"/>
        <v>0.981765356578616</v>
      </c>
      <c r="J453">
        <f t="shared" si="74"/>
        <v>56.251011404111026</v>
      </c>
      <c r="K453">
        <f t="shared" si="75"/>
        <v>112.50202280822205</v>
      </c>
      <c r="M453">
        <f t="shared" si="76"/>
        <v>67.49797719177795</v>
      </c>
      <c r="N453">
        <f t="shared" si="77"/>
        <v>47.71150858751777</v>
      </c>
      <c r="O453">
        <f t="shared" si="68"/>
        <v>85.12808245525665</v>
      </c>
    </row>
    <row r="454" spans="1:15" ht="12.75">
      <c r="A454" s="1">
        <v>9.00999999999991</v>
      </c>
      <c r="B454" s="1">
        <f t="shared" si="67"/>
        <v>85.23410012871325</v>
      </c>
      <c r="C454">
        <f t="shared" si="69"/>
        <v>56.18009999999836</v>
      </c>
      <c r="D454">
        <f t="shared" si="70"/>
        <v>7.495338551393016</v>
      </c>
      <c r="F454">
        <f t="shared" si="71"/>
        <v>18.73834637848254</v>
      </c>
      <c r="G454">
        <f t="shared" si="72"/>
        <v>37.47669275696508</v>
      </c>
      <c r="I454">
        <f t="shared" si="73"/>
        <v>0.9825067413946674</v>
      </c>
      <c r="J454">
        <f t="shared" si="74"/>
        <v>56.29348962506586</v>
      </c>
      <c r="K454">
        <f t="shared" si="75"/>
        <v>112.58697925013172</v>
      </c>
      <c r="M454">
        <f t="shared" si="76"/>
        <v>67.41302074986828</v>
      </c>
      <c r="N454">
        <f t="shared" si="77"/>
        <v>47.75740737174817</v>
      </c>
      <c r="O454">
        <f t="shared" si="68"/>
        <v>85.23410012871325</v>
      </c>
    </row>
    <row r="455" spans="1:15" ht="12.75">
      <c r="A455" s="1">
        <v>9.01999999999991</v>
      </c>
      <c r="B455" s="1">
        <f t="shared" si="67"/>
        <v>85.34010204379939</v>
      </c>
      <c r="C455">
        <f t="shared" si="69"/>
        <v>56.36039999999839</v>
      </c>
      <c r="D455">
        <f t="shared" si="70"/>
        <v>7.507356392232781</v>
      </c>
      <c r="F455">
        <f t="shared" si="71"/>
        <v>18.76839098058195</v>
      </c>
      <c r="G455">
        <f t="shared" si="72"/>
        <v>37.5367819611639</v>
      </c>
      <c r="I455">
        <f t="shared" si="73"/>
        <v>0.9832461170781741</v>
      </c>
      <c r="J455">
        <f t="shared" si="74"/>
        <v>56.33585273120539</v>
      </c>
      <c r="K455">
        <f t="shared" si="75"/>
        <v>112.67170546241078</v>
      </c>
      <c r="M455">
        <f t="shared" si="76"/>
        <v>67.32829453758922</v>
      </c>
      <c r="N455">
        <f t="shared" si="77"/>
        <v>47.80332008263548</v>
      </c>
      <c r="O455">
        <f t="shared" si="68"/>
        <v>85.34010204379939</v>
      </c>
    </row>
    <row r="456" spans="1:15" ht="12.75">
      <c r="A456" s="1">
        <v>9.02999999999991</v>
      </c>
      <c r="B456" s="1">
        <f t="shared" si="67"/>
        <v>85.44608826621402</v>
      </c>
      <c r="C456">
        <f t="shared" si="69"/>
        <v>56.54089999999839</v>
      </c>
      <c r="D456">
        <f t="shared" si="70"/>
        <v>7.519368324533543</v>
      </c>
      <c r="F456">
        <f t="shared" si="71"/>
        <v>18.79842081133386</v>
      </c>
      <c r="G456">
        <f t="shared" si="72"/>
        <v>37.59684162266772</v>
      </c>
      <c r="I456">
        <f t="shared" si="73"/>
        <v>0.9839834924559668</v>
      </c>
      <c r="J456">
        <f t="shared" si="74"/>
        <v>56.37810122826978</v>
      </c>
      <c r="K456">
        <f t="shared" si="75"/>
        <v>112.75620245653955</v>
      </c>
      <c r="M456">
        <f t="shared" si="76"/>
        <v>67.24379754346045</v>
      </c>
      <c r="N456">
        <f t="shared" si="77"/>
        <v>47.849246643546294</v>
      </c>
      <c r="O456">
        <f>N456+G456</f>
        <v>85.44608826621402</v>
      </c>
    </row>
    <row r="457" spans="1:15" ht="12.75">
      <c r="A457" s="1">
        <v>9.03999999999991</v>
      </c>
      <c r="B457" s="1">
        <f t="shared" si="67"/>
        <v>85.55205886126902</v>
      </c>
      <c r="C457">
        <f t="shared" si="69"/>
        <v>56.721599999998375</v>
      </c>
      <c r="D457">
        <f t="shared" si="70"/>
        <v>7.53137437656623</v>
      </c>
      <c r="F457">
        <f t="shared" si="71"/>
        <v>18.828435941415577</v>
      </c>
      <c r="G457">
        <f t="shared" si="72"/>
        <v>37.656871882831155</v>
      </c>
      <c r="I457">
        <f t="shared" si="73"/>
        <v>0.9847188762990814</v>
      </c>
      <c r="J457">
        <f t="shared" si="74"/>
        <v>56.42023561880235</v>
      </c>
      <c r="K457">
        <f t="shared" si="75"/>
        <v>112.8404712376047</v>
      </c>
      <c r="M457">
        <f t="shared" si="76"/>
        <v>67.1595287623953</v>
      </c>
      <c r="N457">
        <f t="shared" si="77"/>
        <v>47.895186978437856</v>
      </c>
      <c r="O457">
        <f aca="true" t="shared" si="78" ref="O457:O520">N457+G457</f>
        <v>85.55205886126902</v>
      </c>
    </row>
    <row r="458" spans="1:15" ht="12.75">
      <c r="A458" s="1">
        <v>9.04999999999991</v>
      </c>
      <c r="B458" s="1">
        <f t="shared" si="67"/>
        <v>85.65801389389216</v>
      </c>
      <c r="C458">
        <f t="shared" si="69"/>
        <v>56.90249999999837</v>
      </c>
      <c r="D458">
        <f t="shared" si="70"/>
        <v>7.543374576407986</v>
      </c>
      <c r="F458">
        <f t="shared" si="71"/>
        <v>18.858436441019965</v>
      </c>
      <c r="G458">
        <f t="shared" si="72"/>
        <v>37.71687288203993</v>
      </c>
      <c r="I458">
        <f t="shared" si="73"/>
        <v>0.98545227732323</v>
      </c>
      <c r="J458">
        <f t="shared" si="74"/>
        <v>56.46225640217664</v>
      </c>
      <c r="K458">
        <f t="shared" si="75"/>
        <v>112.92451280435328</v>
      </c>
      <c r="M458">
        <f t="shared" si="76"/>
        <v>67.07548719564672</v>
      </c>
      <c r="N458">
        <f t="shared" si="77"/>
        <v>47.941141011852224</v>
      </c>
      <c r="O458">
        <f t="shared" si="78"/>
        <v>85.65801389389216</v>
      </c>
    </row>
    <row r="459" spans="1:15" ht="12.75">
      <c r="A459" s="1">
        <v>9.05999999999991</v>
      </c>
      <c r="B459" s="1">
        <f t="shared" si="67"/>
        <v>85.76395342863006</v>
      </c>
      <c r="C459">
        <f t="shared" si="69"/>
        <v>57.08359999999837</v>
      </c>
      <c r="D459">
        <f t="shared" si="70"/>
        <v>7.555368951943933</v>
      </c>
      <c r="F459">
        <f t="shared" si="71"/>
        <v>18.888422379859833</v>
      </c>
      <c r="G459">
        <f t="shared" si="72"/>
        <v>37.776844759719665</v>
      </c>
      <c r="I459">
        <f t="shared" si="73"/>
        <v>0.9861837041892684</v>
      </c>
      <c r="J459">
        <f t="shared" si="74"/>
        <v>56.50416407462312</v>
      </c>
      <c r="K459">
        <f t="shared" si="75"/>
        <v>113.00832814924624</v>
      </c>
      <c r="M459">
        <f t="shared" si="76"/>
        <v>66.99167185075376</v>
      </c>
      <c r="N459">
        <f t="shared" si="77"/>
        <v>47.987108668910395</v>
      </c>
      <c r="O459">
        <f t="shared" si="78"/>
        <v>85.76395342863006</v>
      </c>
    </row>
    <row r="460" spans="1:15" ht="12.75">
      <c r="A460" s="1">
        <v>9.06999999999991</v>
      </c>
      <c r="B460" s="1">
        <f t="shared" si="67"/>
        <v>85.86987752965115</v>
      </c>
      <c r="C460">
        <f t="shared" si="69"/>
        <v>57.26489999999836</v>
      </c>
      <c r="D460">
        <f t="shared" si="70"/>
        <v>7.567357530868907</v>
      </c>
      <c r="F460">
        <f t="shared" si="71"/>
        <v>18.918393827172267</v>
      </c>
      <c r="G460">
        <f t="shared" si="72"/>
        <v>37.83678765434453</v>
      </c>
      <c r="I460">
        <f t="shared" si="73"/>
        <v>0.9869131655036584</v>
      </c>
      <c r="J460">
        <f t="shared" si="74"/>
        <v>56.545959129255735</v>
      </c>
      <c r="K460">
        <f t="shared" si="75"/>
        <v>113.09191825851147</v>
      </c>
      <c r="M460">
        <f t="shared" si="76"/>
        <v>66.90808174148853</v>
      </c>
      <c r="N460">
        <f t="shared" si="77"/>
        <v>48.03308987530662</v>
      </c>
      <c r="O460">
        <f t="shared" si="78"/>
        <v>85.86987752965115</v>
      </c>
    </row>
    <row r="461" spans="1:15" ht="12.75">
      <c r="A461" s="1">
        <v>9.07999999999991</v>
      </c>
      <c r="B461" s="1">
        <f t="shared" si="67"/>
        <v>85.97578626074866</v>
      </c>
      <c r="C461">
        <f t="shared" si="69"/>
        <v>57.44639999999836</v>
      </c>
      <c r="D461">
        <f t="shared" si="70"/>
        <v>7.579340340689179</v>
      </c>
      <c r="F461">
        <f t="shared" si="71"/>
        <v>18.94835085172295</v>
      </c>
      <c r="G461">
        <f t="shared" si="72"/>
        <v>37.8967017034459</v>
      </c>
      <c r="I461">
        <f t="shared" si="73"/>
        <v>0.9876406698189253</v>
      </c>
      <c r="J461">
        <f t="shared" si="74"/>
        <v>56.58764205609808</v>
      </c>
      <c r="K461">
        <f t="shared" si="75"/>
        <v>113.17528411219617</v>
      </c>
      <c r="M461">
        <f t="shared" si="76"/>
        <v>66.82471588780383</v>
      </c>
      <c r="N461">
        <f t="shared" si="77"/>
        <v>48.07908455730276</v>
      </c>
      <c r="O461">
        <f t="shared" si="78"/>
        <v>85.97578626074866</v>
      </c>
    </row>
    <row r="462" spans="1:15" ht="12.75">
      <c r="A462" s="1">
        <v>9.08999999999991</v>
      </c>
      <c r="B462" s="1">
        <f t="shared" si="67"/>
        <v>86.08167968534332</v>
      </c>
      <c r="C462">
        <f t="shared" si="69"/>
        <v>57.628099999998355</v>
      </c>
      <c r="D462">
        <f t="shared" si="70"/>
        <v>7.591317408724151</v>
      </c>
      <c r="F462">
        <f t="shared" si="71"/>
        <v>18.978293521810375</v>
      </c>
      <c r="G462">
        <f t="shared" si="72"/>
        <v>37.95658704362075</v>
      </c>
      <c r="I462">
        <f t="shared" si="73"/>
        <v>0.9883662256341106</v>
      </c>
      <c r="J462">
        <f t="shared" si="74"/>
        <v>56.629213342109374</v>
      </c>
      <c r="K462">
        <f t="shared" si="75"/>
        <v>113.25842668421875</v>
      </c>
      <c r="M462">
        <f t="shared" si="76"/>
        <v>66.74157331578125</v>
      </c>
      <c r="N462">
        <f t="shared" si="77"/>
        <v>48.125092641722574</v>
      </c>
      <c r="O462">
        <f t="shared" si="78"/>
        <v>86.08167968534332</v>
      </c>
    </row>
    <row r="463" spans="1:15" ht="12.75">
      <c r="A463" s="1">
        <v>9.09999999999991</v>
      </c>
      <c r="B463" s="1">
        <f t="shared" si="67"/>
        <v>86.18755786648654</v>
      </c>
      <c r="C463">
        <f t="shared" si="69"/>
        <v>57.80999999999838</v>
      </c>
      <c r="D463">
        <f t="shared" si="70"/>
        <v>7.603288762108038</v>
      </c>
      <c r="F463">
        <f t="shared" si="71"/>
        <v>19.008221905270094</v>
      </c>
      <c r="G463">
        <f t="shared" si="72"/>
        <v>38.01644381054019</v>
      </c>
      <c r="I463">
        <f t="shared" si="73"/>
        <v>0.989089841395219</v>
      </c>
      <c r="J463">
        <f t="shared" si="74"/>
        <v>56.67067347121004</v>
      </c>
      <c r="K463">
        <f t="shared" si="75"/>
        <v>113.34134694242007</v>
      </c>
      <c r="M463">
        <f t="shared" si="76"/>
        <v>66.65865305757993</v>
      </c>
      <c r="N463">
        <f t="shared" si="77"/>
        <v>48.17111405594635</v>
      </c>
      <c r="O463">
        <f t="shared" si="78"/>
        <v>86.18755786648654</v>
      </c>
    </row>
    <row r="464" spans="1:15" ht="12.75">
      <c r="A464" s="1">
        <v>9.10999999999991</v>
      </c>
      <c r="B464" s="1">
        <f t="shared" si="67"/>
        <v>86.29342086686289</v>
      </c>
      <c r="C464">
        <f t="shared" si="69"/>
        <v>57.99209999999837</v>
      </c>
      <c r="D464">
        <f t="shared" si="70"/>
        <v>7.6152544277915215</v>
      </c>
      <c r="F464">
        <f t="shared" si="71"/>
        <v>19.038136069478803</v>
      </c>
      <c r="G464">
        <f t="shared" si="72"/>
        <v>38.076272138957606</v>
      </c>
      <c r="I464">
        <f t="shared" si="73"/>
        <v>0.9898115254956618</v>
      </c>
      <c r="J464">
        <f t="shared" si="74"/>
        <v>56.7120229243071</v>
      </c>
      <c r="K464">
        <f t="shared" si="75"/>
        <v>113.4240458486142</v>
      </c>
      <c r="M464">
        <f t="shared" si="76"/>
        <v>66.5759541513858</v>
      </c>
      <c r="N464">
        <f t="shared" si="77"/>
        <v>48.21714872790528</v>
      </c>
      <c r="O464">
        <f t="shared" si="78"/>
        <v>86.29342086686289</v>
      </c>
    </row>
    <row r="465" spans="1:15" ht="12.75">
      <c r="A465" s="1">
        <v>9.11999999999991</v>
      </c>
      <c r="B465" s="1">
        <f t="shared" si="67"/>
        <v>86.39926874879322</v>
      </c>
      <c r="C465">
        <f t="shared" si="69"/>
        <v>58.17439999999837</v>
      </c>
      <c r="D465">
        <f t="shared" si="70"/>
        <v>7.627214432543402</v>
      </c>
      <c r="F465">
        <f t="shared" si="71"/>
        <v>19.068036081358507</v>
      </c>
      <c r="G465">
        <f t="shared" si="72"/>
        <v>38.136072162717014</v>
      </c>
      <c r="I465">
        <f t="shared" si="73"/>
        <v>0.9905312862766944</v>
      </c>
      <c r="J465">
        <f t="shared" si="74"/>
        <v>56.75326217931931</v>
      </c>
      <c r="K465">
        <f t="shared" si="75"/>
        <v>113.50652435863861</v>
      </c>
      <c r="M465">
        <f t="shared" si="76"/>
        <v>66.49347564136139</v>
      </c>
      <c r="N465">
        <f t="shared" si="77"/>
        <v>48.263196586076205</v>
      </c>
      <c r="O465">
        <f t="shared" si="78"/>
        <v>86.39926874879322</v>
      </c>
    </row>
    <row r="466" spans="1:15" ht="12.75">
      <c r="A466" s="1">
        <v>9.12999999999991</v>
      </c>
      <c r="B466" s="1">
        <f t="shared" si="67"/>
        <v>86.50510157423727</v>
      </c>
      <c r="C466">
        <f t="shared" si="69"/>
        <v>58.35689999999836</v>
      </c>
      <c r="D466">
        <f t="shared" si="70"/>
        <v>7.639168802952214</v>
      </c>
      <c r="F466">
        <f t="shared" si="71"/>
        <v>19.097922007380536</v>
      </c>
      <c r="G466">
        <f t="shared" si="72"/>
        <v>38.19584401476107</v>
      </c>
      <c r="I466">
        <f t="shared" si="73"/>
        <v>0.9912491320278509</v>
      </c>
      <c r="J466">
        <f t="shared" si="74"/>
        <v>56.794391711201975</v>
      </c>
      <c r="K466">
        <f t="shared" si="75"/>
        <v>113.58878342240395</v>
      </c>
      <c r="M466">
        <f t="shared" si="76"/>
        <v>66.41121657759605</v>
      </c>
      <c r="N466">
        <f t="shared" si="77"/>
        <v>48.3092575594762</v>
      </c>
      <c r="O466">
        <f t="shared" si="78"/>
        <v>86.50510157423727</v>
      </c>
    </row>
    <row r="467" spans="1:15" ht="12.75">
      <c r="A467" s="1">
        <v>9.13999999999991</v>
      </c>
      <c r="B467" s="1">
        <f t="shared" si="67"/>
        <v>86.6109194047965</v>
      </c>
      <c r="C467">
        <f t="shared" si="69"/>
        <v>58.53959999999836</v>
      </c>
      <c r="D467">
        <f t="shared" si="70"/>
        <v>7.6511175654278345</v>
      </c>
      <c r="F467">
        <f t="shared" si="71"/>
        <v>19.127793913569587</v>
      </c>
      <c r="G467">
        <f t="shared" si="72"/>
        <v>38.25558782713917</v>
      </c>
      <c r="I467">
        <f t="shared" si="73"/>
        <v>0.991965070987372</v>
      </c>
      <c r="J467">
        <f t="shared" si="74"/>
        <v>56.83541199197152</v>
      </c>
      <c r="K467">
        <f t="shared" si="75"/>
        <v>113.67082398394304</v>
      </c>
      <c r="M467">
        <f t="shared" si="76"/>
        <v>66.32917601605696</v>
      </c>
      <c r="N467">
        <f t="shared" si="77"/>
        <v>48.355331577657324</v>
      </c>
      <c r="O467">
        <f t="shared" si="78"/>
        <v>86.6109194047965</v>
      </c>
    </row>
    <row r="468" spans="1:15" ht="12.75">
      <c r="A468" s="1">
        <v>9.14999999999991</v>
      </c>
      <c r="B468" s="1">
        <f t="shared" si="67"/>
        <v>86.7167223017168</v>
      </c>
      <c r="C468">
        <f t="shared" si="69"/>
        <v>58.72249999999835</v>
      </c>
      <c r="D468">
        <f t="shared" si="70"/>
        <v>7.66306074620307</v>
      </c>
      <c r="F468">
        <f t="shared" si="71"/>
        <v>19.157651865507674</v>
      </c>
      <c r="G468">
        <f t="shared" si="72"/>
        <v>38.31530373101535</v>
      </c>
      <c r="I468">
        <f t="shared" si="73"/>
        <v>0.9926791113426299</v>
      </c>
      <c r="J468">
        <f t="shared" si="74"/>
        <v>56.87632349072982</v>
      </c>
      <c r="K468">
        <f t="shared" si="75"/>
        <v>113.75264698145963</v>
      </c>
      <c r="M468">
        <f t="shared" si="76"/>
        <v>66.24735301854037</v>
      </c>
      <c r="N468">
        <f t="shared" si="77"/>
        <v>48.40141857070145</v>
      </c>
      <c r="O468">
        <f t="shared" si="78"/>
        <v>86.7167223017168</v>
      </c>
    </row>
    <row r="469" spans="1:15" ht="12.75">
      <c r="A469" s="1">
        <v>9.15999999999991</v>
      </c>
      <c r="B469" s="1">
        <f t="shared" si="67"/>
        <v>86.82251032589116</v>
      </c>
      <c r="C469">
        <f t="shared" si="69"/>
        <v>58.905599999998344</v>
      </c>
      <c r="D469">
        <f t="shared" si="70"/>
        <v>7.674998371335224</v>
      </c>
      <c r="F469">
        <f t="shared" si="71"/>
        <v>19.18749592833806</v>
      </c>
      <c r="G469">
        <f t="shared" si="72"/>
        <v>38.37499185667612</v>
      </c>
      <c r="I469">
        <f t="shared" si="73"/>
        <v>0.9933912612305482</v>
      </c>
      <c r="J469">
        <f t="shared" si="74"/>
        <v>56.91712667368825</v>
      </c>
      <c r="K469">
        <f t="shared" si="75"/>
        <v>113.8342533473765</v>
      </c>
      <c r="M469">
        <f t="shared" si="76"/>
        <v>66.1657466526235</v>
      </c>
      <c r="N469">
        <f t="shared" si="77"/>
        <v>48.447518469215034</v>
      </c>
      <c r="O469">
        <f t="shared" si="78"/>
        <v>86.82251032589116</v>
      </c>
    </row>
    <row r="470" spans="1:15" ht="12.75">
      <c r="A470" s="1">
        <v>9.16999999999991</v>
      </c>
      <c r="B470" s="1">
        <f t="shared" si="67"/>
        <v>86.9282835378624</v>
      </c>
      <c r="C470">
        <f t="shared" si="69"/>
        <v>59.08889999999833</v>
      </c>
      <c r="D470">
        <f t="shared" si="70"/>
        <v>7.686930466707652</v>
      </c>
      <c r="F470">
        <f t="shared" si="71"/>
        <v>19.21732616676913</v>
      </c>
      <c r="G470">
        <f t="shared" si="72"/>
        <v>38.43465233353826</v>
      </c>
      <c r="I470">
        <f t="shared" si="73"/>
        <v>0.9941015287380174</v>
      </c>
      <c r="J470">
        <f t="shared" si="74"/>
        <v>56.95782200419151</v>
      </c>
      <c r="K470">
        <f t="shared" si="75"/>
        <v>113.91564400838303</v>
      </c>
      <c r="M470">
        <f t="shared" si="76"/>
        <v>66.08435599161697</v>
      </c>
      <c r="N470">
        <f t="shared" si="77"/>
        <v>48.493631204324146</v>
      </c>
      <c r="O470">
        <f t="shared" si="78"/>
        <v>86.9282835378624</v>
      </c>
    </row>
    <row r="471" spans="1:15" ht="12.75">
      <c r="A471" s="1">
        <v>9.17999999999991</v>
      </c>
      <c r="B471" s="1">
        <f t="shared" si="67"/>
        <v>87.03404199782585</v>
      </c>
      <c r="C471">
        <f t="shared" si="69"/>
        <v>59.27239999999833</v>
      </c>
      <c r="D471">
        <f t="shared" si="70"/>
        <v>7.698857058031297</v>
      </c>
      <c r="F471">
        <f t="shared" si="71"/>
        <v>19.24714264507824</v>
      </c>
      <c r="G471">
        <f t="shared" si="72"/>
        <v>38.49428529015648</v>
      </c>
      <c r="I471">
        <f t="shared" si="73"/>
        <v>0.9948099219023062</v>
      </c>
      <c r="J471">
        <f t="shared" si="74"/>
        <v>56.99840994274118</v>
      </c>
      <c r="K471">
        <f t="shared" si="75"/>
        <v>113.99681988548237</v>
      </c>
      <c r="M471">
        <f t="shared" si="76"/>
        <v>66.00318011451763</v>
      </c>
      <c r="N471">
        <f t="shared" si="77"/>
        <v>48.53975670766936</v>
      </c>
      <c r="O471">
        <f t="shared" si="78"/>
        <v>87.03404199782585</v>
      </c>
    </row>
    <row r="472" spans="1:15" ht="12.75">
      <c r="A472" s="1">
        <v>9.18999999999991</v>
      </c>
      <c r="B472" s="1">
        <f t="shared" si="67"/>
        <v>87.13978576563188</v>
      </c>
      <c r="C472">
        <f t="shared" si="69"/>
        <v>59.45609999999836</v>
      </c>
      <c r="D472">
        <f t="shared" si="70"/>
        <v>7.710778170846206</v>
      </c>
      <c r="F472">
        <f t="shared" si="71"/>
        <v>19.276945427115514</v>
      </c>
      <c r="G472">
        <f t="shared" si="72"/>
        <v>38.55389085423103</v>
      </c>
      <c r="I472">
        <f t="shared" si="73"/>
        <v>0.9955164487114685</v>
      </c>
      <c r="J472">
        <f t="shared" si="74"/>
        <v>57.03889094701903</v>
      </c>
      <c r="K472">
        <f t="shared" si="75"/>
        <v>114.07778189403805</v>
      </c>
      <c r="M472">
        <f t="shared" si="76"/>
        <v>65.92221810596195</v>
      </c>
      <c r="N472">
        <f t="shared" si="77"/>
        <v>48.58589491140086</v>
      </c>
      <c r="O472">
        <f t="shared" si="78"/>
        <v>87.13978576563188</v>
      </c>
    </row>
    <row r="473" spans="1:15" ht="12.75">
      <c r="A473" s="1">
        <v>9.19999999999991</v>
      </c>
      <c r="B473" s="1">
        <f t="shared" si="67"/>
        <v>87.24551490078858</v>
      </c>
      <c r="C473">
        <f t="shared" si="69"/>
        <v>59.63999999999835</v>
      </c>
      <c r="D473">
        <f t="shared" si="70"/>
        <v>7.722693830523022</v>
      </c>
      <c r="F473">
        <f t="shared" si="71"/>
        <v>19.306734576307555</v>
      </c>
      <c r="G473">
        <f t="shared" si="72"/>
        <v>38.61346915261511</v>
      </c>
      <c r="I473">
        <f t="shared" si="73"/>
        <v>0.9962211171047453</v>
      </c>
      <c r="J473">
        <f t="shared" si="74"/>
        <v>57.07926547191005</v>
      </c>
      <c r="K473">
        <f t="shared" si="75"/>
        <v>114.1585309438201</v>
      </c>
      <c r="M473">
        <f t="shared" si="76"/>
        <v>65.8414690561799</v>
      </c>
      <c r="N473">
        <f t="shared" si="77"/>
        <v>48.63204574817346</v>
      </c>
      <c r="O473">
        <f t="shared" si="78"/>
        <v>87.24551490078858</v>
      </c>
    </row>
    <row r="474" spans="1:15" ht="12.75">
      <c r="A474" s="1">
        <v>9.20999999999991</v>
      </c>
      <c r="B474" s="1">
        <f t="shared" si="67"/>
        <v>87.35122946246429</v>
      </c>
      <c r="C474">
        <f t="shared" si="69"/>
        <v>59.82409999999835</v>
      </c>
      <c r="D474">
        <f t="shared" si="70"/>
        <v>7.7346040622644905</v>
      </c>
      <c r="F474">
        <f t="shared" si="71"/>
        <v>19.336510155661227</v>
      </c>
      <c r="G474">
        <f t="shared" si="72"/>
        <v>38.67302031132245</v>
      </c>
      <c r="I474">
        <f t="shared" si="73"/>
        <v>0.9969239349729642</v>
      </c>
      <c r="J474">
        <f t="shared" si="74"/>
        <v>57.11953396952537</v>
      </c>
      <c r="K474">
        <f t="shared" si="75"/>
        <v>114.23906793905074</v>
      </c>
      <c r="M474">
        <f t="shared" si="76"/>
        <v>65.76093206094926</v>
      </c>
      <c r="N474">
        <f t="shared" si="77"/>
        <v>48.67820915114183</v>
      </c>
      <c r="O474">
        <f t="shared" si="78"/>
        <v>87.35122946246429</v>
      </c>
    </row>
    <row r="475" spans="1:15" ht="12.75">
      <c r="A475" s="1">
        <v>9.21999999999991</v>
      </c>
      <c r="B475" s="1">
        <f t="shared" si="67"/>
        <v>87.45692950949021</v>
      </c>
      <c r="C475">
        <f t="shared" si="69"/>
        <v>60.008399999998346</v>
      </c>
      <c r="D475">
        <f t="shared" si="70"/>
        <v>7.746508891106906</v>
      </c>
      <c r="F475">
        <f t="shared" si="71"/>
        <v>19.366272227767265</v>
      </c>
      <c r="G475">
        <f t="shared" si="72"/>
        <v>38.73254445553453</v>
      </c>
      <c r="I475">
        <f t="shared" si="73"/>
        <v>0.9976249101589331</v>
      </c>
      <c r="J475">
        <f t="shared" si="74"/>
        <v>57.15969688922479</v>
      </c>
      <c r="K475">
        <f t="shared" si="75"/>
        <v>114.31939377844958</v>
      </c>
      <c r="M475">
        <f t="shared" si="76"/>
        <v>65.68060622155042</v>
      </c>
      <c r="N475">
        <f t="shared" si="77"/>
        <v>48.724385053955686</v>
      </c>
      <c r="O475">
        <f t="shared" si="78"/>
        <v>87.45692950949021</v>
      </c>
    </row>
    <row r="476" spans="1:15" ht="12.75">
      <c r="A476" s="1">
        <v>9.22999999999991</v>
      </c>
      <c r="B476" s="1">
        <f t="shared" si="67"/>
        <v>87.56261510036296</v>
      </c>
      <c r="C476">
        <f t="shared" si="69"/>
        <v>60.19289999999833</v>
      </c>
      <c r="D476">
        <f t="shared" si="70"/>
        <v>7.758408341921578</v>
      </c>
      <c r="F476">
        <f t="shared" si="71"/>
        <v>19.396020854803947</v>
      </c>
      <c r="G476">
        <f t="shared" si="72"/>
        <v>38.79204170960789</v>
      </c>
      <c r="I476">
        <f t="shared" si="73"/>
        <v>0.9983240504578308</v>
      </c>
      <c r="J476">
        <f t="shared" si="74"/>
        <v>57.19975467763914</v>
      </c>
      <c r="K476">
        <f t="shared" si="75"/>
        <v>114.39950935527828</v>
      </c>
      <c r="M476">
        <f t="shared" si="76"/>
        <v>65.60049064472172</v>
      </c>
      <c r="N476">
        <f t="shared" si="77"/>
        <v>48.77057339075506</v>
      </c>
      <c r="O476">
        <f t="shared" si="78"/>
        <v>87.56261510036296</v>
      </c>
    </row>
    <row r="477" spans="1:15" ht="12.75">
      <c r="A477" s="1">
        <v>9.23999999999991</v>
      </c>
      <c r="B477" s="1">
        <f t="shared" si="67"/>
        <v>87.6682862932469</v>
      </c>
      <c r="C477">
        <f t="shared" si="69"/>
        <v>60.377599999998324</v>
      </c>
      <c r="D477">
        <f t="shared" si="70"/>
        <v>7.7703024394162625</v>
      </c>
      <c r="F477">
        <f t="shared" si="71"/>
        <v>19.425756098540656</v>
      </c>
      <c r="G477">
        <f t="shared" si="72"/>
        <v>38.85151219708131</v>
      </c>
      <c r="I477">
        <f t="shared" si="73"/>
        <v>0.9990213636175932</v>
      </c>
      <c r="J477">
        <f t="shared" si="74"/>
        <v>57.23970777869246</v>
      </c>
      <c r="K477">
        <f t="shared" si="75"/>
        <v>114.47941555738493</v>
      </c>
      <c r="M477">
        <f t="shared" si="76"/>
        <v>65.52058444261507</v>
      </c>
      <c r="N477">
        <f t="shared" si="77"/>
        <v>48.81677409616558</v>
      </c>
      <c r="O477">
        <f t="shared" si="78"/>
        <v>87.6682862932469</v>
      </c>
    </row>
    <row r="478" spans="1:15" ht="12.75">
      <c r="A478" s="1">
        <v>9.24999999999991</v>
      </c>
      <c r="B478" s="1">
        <f t="shared" si="67"/>
        <v>87.77394314597683</v>
      </c>
      <c r="C478">
        <f t="shared" si="69"/>
        <v>60.56249999999832</v>
      </c>
      <c r="D478">
        <f t="shared" si="70"/>
        <v>7.782191208136583</v>
      </c>
      <c r="F478">
        <f t="shared" si="71"/>
        <v>19.455478020341456</v>
      </c>
      <c r="G478">
        <f t="shared" si="72"/>
        <v>38.91095604068291</v>
      </c>
      <c r="I478">
        <f t="shared" si="73"/>
        <v>0.9997168573392954</v>
      </c>
      <c r="J478">
        <f t="shared" si="74"/>
        <v>57.27955663362384</v>
      </c>
      <c r="K478">
        <f t="shared" si="75"/>
        <v>114.55911326724768</v>
      </c>
      <c r="M478">
        <f t="shared" si="76"/>
        <v>65.44088673275232</v>
      </c>
      <c r="N478">
        <f t="shared" si="77"/>
        <v>48.862987105293925</v>
      </c>
      <c r="O478">
        <f t="shared" si="78"/>
        <v>87.77394314597683</v>
      </c>
    </row>
    <row r="479" spans="1:15" ht="12.75">
      <c r="A479" s="1">
        <v>9.25999999999991</v>
      </c>
      <c r="B479" s="1">
        <f t="shared" si="67"/>
        <v>87.87958571606036</v>
      </c>
      <c r="C479">
        <f t="shared" si="69"/>
        <v>60.747599999998315</v>
      </c>
      <c r="D479">
        <f t="shared" si="70"/>
        <v>7.794074672467432</v>
      </c>
      <c r="F479">
        <f t="shared" si="71"/>
        <v>19.48518668116858</v>
      </c>
      <c r="G479">
        <f t="shared" si="72"/>
        <v>38.97037336233716</v>
      </c>
      <c r="I479">
        <f t="shared" si="73"/>
        <v>1.0004105392775298</v>
      </c>
      <c r="J479">
        <f t="shared" si="74"/>
        <v>57.31930168100913</v>
      </c>
      <c r="K479">
        <f t="shared" si="75"/>
        <v>114.63860336201826</v>
      </c>
      <c r="M479">
        <f t="shared" si="76"/>
        <v>65.36139663798174</v>
      </c>
      <c r="N479">
        <f t="shared" si="77"/>
        <v>48.9092123537232</v>
      </c>
      <c r="O479">
        <f t="shared" si="78"/>
        <v>87.87958571606036</v>
      </c>
    </row>
    <row r="480" spans="1:15" ht="12.75">
      <c r="A480" s="1">
        <v>9.26999999999991</v>
      </c>
      <c r="B480" s="1">
        <f t="shared" si="67"/>
        <v>87.98521406068036</v>
      </c>
      <c r="C480">
        <f t="shared" si="69"/>
        <v>60.93289999999834</v>
      </c>
      <c r="D480">
        <f t="shared" si="70"/>
        <v>7.805952856634374</v>
      </c>
      <c r="F480">
        <f t="shared" si="71"/>
        <v>19.514882141585936</v>
      </c>
      <c r="G480">
        <f t="shared" si="72"/>
        <v>39.02976428317187</v>
      </c>
      <c r="I480">
        <f t="shared" si="73"/>
        <v>1.0011024170407812</v>
      </c>
      <c r="J480">
        <f t="shared" si="74"/>
        <v>57.35894335678238</v>
      </c>
      <c r="K480">
        <f t="shared" si="75"/>
        <v>114.71788671356477</v>
      </c>
      <c r="M480">
        <f t="shared" si="76"/>
        <v>65.28211328643523</v>
      </c>
      <c r="N480">
        <f t="shared" si="77"/>
        <v>48.955449777508484</v>
      </c>
      <c r="O480">
        <f t="shared" si="78"/>
        <v>87.98521406068036</v>
      </c>
    </row>
    <row r="481" spans="1:15" ht="12.75">
      <c r="A481" s="1">
        <v>9.27999999999991</v>
      </c>
      <c r="B481" s="1">
        <f t="shared" si="67"/>
        <v>88.0908282366972</v>
      </c>
      <c r="C481">
        <f t="shared" si="69"/>
        <v>61.118399999998346</v>
      </c>
      <c r="D481">
        <f t="shared" si="70"/>
        <v>7.817825784705</v>
      </c>
      <c r="F481">
        <f t="shared" si="71"/>
        <v>19.544564461762498</v>
      </c>
      <c r="G481">
        <f t="shared" si="72"/>
        <v>39.089128923524996</v>
      </c>
      <c r="I481">
        <f t="shared" si="73"/>
        <v>1.0017924981917972</v>
      </c>
      <c r="J481">
        <f t="shared" si="74"/>
        <v>57.39848209425713</v>
      </c>
      <c r="K481">
        <f t="shared" si="75"/>
        <v>114.79696418851427</v>
      </c>
      <c r="M481">
        <f t="shared" si="76"/>
        <v>65.20303581148573</v>
      </c>
      <c r="N481">
        <f t="shared" si="77"/>
        <v>49.00169931317221</v>
      </c>
      <c r="O481">
        <f t="shared" si="78"/>
        <v>88.0908282366972</v>
      </c>
    </row>
    <row r="482" spans="1:15" ht="12.75">
      <c r="A482" s="1">
        <v>9.28999999999991</v>
      </c>
      <c r="B482" s="1">
        <f t="shared" si="67"/>
        <v>88.19642830065158</v>
      </c>
      <c r="C482">
        <f t="shared" si="69"/>
        <v>61.30409999999833</v>
      </c>
      <c r="D482">
        <f t="shared" si="70"/>
        <v>7.829693480590305</v>
      </c>
      <c r="F482">
        <f t="shared" si="71"/>
        <v>19.574233701475762</v>
      </c>
      <c r="G482">
        <f t="shared" si="72"/>
        <v>39.148467402951525</v>
      </c>
      <c r="I482">
        <f t="shared" si="73"/>
        <v>1.002480790247954</v>
      </c>
      <c r="J482">
        <f t="shared" si="74"/>
        <v>57.4379183241473</v>
      </c>
      <c r="K482">
        <f t="shared" si="75"/>
        <v>114.8758366482946</v>
      </c>
      <c r="M482">
        <f t="shared" si="76"/>
        <v>65.1241633517054</v>
      </c>
      <c r="N482">
        <f t="shared" si="77"/>
        <v>49.04796089770005</v>
      </c>
      <c r="O482">
        <f t="shared" si="78"/>
        <v>88.19642830065158</v>
      </c>
    </row>
    <row r="483" spans="1:15" ht="12.75">
      <c r="A483" s="1">
        <v>9.29999999999991</v>
      </c>
      <c r="B483" s="1">
        <f t="shared" si="67"/>
        <v>88.30201430876636</v>
      </c>
      <c r="C483">
        <f t="shared" si="69"/>
        <v>61.48999999999833</v>
      </c>
      <c r="D483">
        <f t="shared" si="70"/>
        <v>7.841555968046031</v>
      </c>
      <c r="F483">
        <f t="shared" si="71"/>
        <v>19.60388992011508</v>
      </c>
      <c r="G483">
        <f t="shared" si="72"/>
        <v>39.20777984023016</v>
      </c>
      <c r="I483">
        <f t="shared" si="73"/>
        <v>1.0031673006816217</v>
      </c>
      <c r="J483">
        <f t="shared" si="74"/>
        <v>57.477252474588155</v>
      </c>
      <c r="K483">
        <f t="shared" si="75"/>
        <v>114.95450494917631</v>
      </c>
      <c r="M483">
        <f t="shared" si="76"/>
        <v>65.04549505082369</v>
      </c>
      <c r="N483">
        <f t="shared" si="77"/>
        <v>49.09423446853619</v>
      </c>
      <c r="O483">
        <f t="shared" si="78"/>
        <v>88.30201430876636</v>
      </c>
    </row>
    <row r="484" spans="1:15" ht="12.75">
      <c r="A484" s="1">
        <v>9.30999999999991</v>
      </c>
      <c r="B484" s="1">
        <f t="shared" si="67"/>
        <v>88.40758631694932</v>
      </c>
      <c r="C484">
        <f t="shared" si="69"/>
        <v>61.67609999999833</v>
      </c>
      <c r="D484">
        <f t="shared" si="70"/>
        <v>7.85341327067399</v>
      </c>
      <c r="F484">
        <f t="shared" si="71"/>
        <v>19.633533176684974</v>
      </c>
      <c r="G484">
        <f t="shared" si="72"/>
        <v>39.26706635336995</v>
      </c>
      <c r="I484">
        <f t="shared" si="73"/>
        <v>1.0038520369205215</v>
      </c>
      <c r="J484">
        <f t="shared" si="74"/>
        <v>57.51648497115678</v>
      </c>
      <c r="K484">
        <f t="shared" si="75"/>
        <v>115.03296994231356</v>
      </c>
      <c r="M484">
        <f t="shared" si="76"/>
        <v>64.96703005768644</v>
      </c>
      <c r="N484">
        <f t="shared" si="77"/>
        <v>49.14051996357937</v>
      </c>
      <c r="O484">
        <f t="shared" si="78"/>
        <v>88.40758631694932</v>
      </c>
    </row>
    <row r="485" spans="1:15" ht="12.75">
      <c r="A485" s="1">
        <v>9.31999999999991</v>
      </c>
      <c r="B485" s="1">
        <f t="shared" si="67"/>
        <v>88.51314438079524</v>
      </c>
      <c r="C485">
        <f t="shared" si="69"/>
        <v>61.86239999999832</v>
      </c>
      <c r="D485">
        <f t="shared" si="70"/>
        <v>7.865265411923384</v>
      </c>
      <c r="F485">
        <f t="shared" si="71"/>
        <v>19.66316352980846</v>
      </c>
      <c r="G485">
        <f t="shared" si="72"/>
        <v>39.32632705961692</v>
      </c>
      <c r="I485">
        <f t="shared" si="73"/>
        <v>1.0045350063480831</v>
      </c>
      <c r="J485">
        <f t="shared" si="74"/>
        <v>57.555616236892526</v>
      </c>
      <c r="K485">
        <f t="shared" si="75"/>
        <v>115.11123247378505</v>
      </c>
      <c r="M485">
        <f t="shared" si="76"/>
        <v>64.88876752621495</v>
      </c>
      <c r="N485">
        <f t="shared" si="77"/>
        <v>49.186817321178324</v>
      </c>
      <c r="O485">
        <f t="shared" si="78"/>
        <v>88.51314438079524</v>
      </c>
    </row>
    <row r="486" spans="1:15" ht="12.75">
      <c r="A486" s="1">
        <v>9.32999999999991</v>
      </c>
      <c r="B486" s="1">
        <f t="shared" si="67"/>
        <v>88.61868855558842</v>
      </c>
      <c r="C486">
        <f t="shared" si="69"/>
        <v>62.04889999999831</v>
      </c>
      <c r="D486">
        <f t="shared" si="70"/>
        <v>7.877112415092114</v>
      </c>
      <c r="F486">
        <f t="shared" si="71"/>
        <v>19.692781037730285</v>
      </c>
      <c r="G486">
        <f t="shared" si="72"/>
        <v>39.38556207546057</v>
      </c>
      <c r="I486">
        <f t="shared" si="73"/>
        <v>1.0052162163037957</v>
      </c>
      <c r="J486">
        <f t="shared" si="74"/>
        <v>57.59464669231714</v>
      </c>
      <c r="K486">
        <f t="shared" si="75"/>
        <v>115.18929338463428</v>
      </c>
      <c r="M486">
        <f t="shared" si="76"/>
        <v>64.81070661536572</v>
      </c>
      <c r="N486">
        <f t="shared" si="77"/>
        <v>49.233126480127844</v>
      </c>
      <c r="O486">
        <f t="shared" si="78"/>
        <v>88.61868855558842</v>
      </c>
    </row>
    <row r="487" spans="1:15" ht="12.75">
      <c r="A487" s="1">
        <v>9.33999999999991</v>
      </c>
      <c r="B487" s="1">
        <f t="shared" si="67"/>
        <v>88.72421889630465</v>
      </c>
      <c r="C487">
        <f t="shared" si="69"/>
        <v>62.2355999999983</v>
      </c>
      <c r="D487">
        <f t="shared" si="70"/>
        <v>7.888954303328059</v>
      </c>
      <c r="F487">
        <f t="shared" si="71"/>
        <v>19.722385758320147</v>
      </c>
      <c r="G487">
        <f t="shared" si="72"/>
        <v>39.444771516640294</v>
      </c>
      <c r="I487">
        <f t="shared" si="73"/>
        <v>1.0058956740835572</v>
      </c>
      <c r="J487">
        <f t="shared" si="74"/>
        <v>57.63357675545481</v>
      </c>
      <c r="K487">
        <f t="shared" si="75"/>
        <v>115.26715351090962</v>
      </c>
      <c r="M487">
        <f t="shared" si="76"/>
        <v>64.73284648909038</v>
      </c>
      <c r="N487">
        <f t="shared" si="77"/>
        <v>49.27944737966436</v>
      </c>
      <c r="O487">
        <f t="shared" si="78"/>
        <v>88.72421889630465</v>
      </c>
    </row>
    <row r="488" spans="1:15" ht="12.75">
      <c r="A488" s="1">
        <v>9.34999999999991</v>
      </c>
      <c r="B488" s="1">
        <f t="shared" si="67"/>
        <v>88.82973545761388</v>
      </c>
      <c r="C488">
        <f t="shared" si="69"/>
        <v>62.42249999999834</v>
      </c>
      <c r="D488">
        <f t="shared" si="70"/>
        <v>7.900791099630362</v>
      </c>
      <c r="F488">
        <f t="shared" si="71"/>
        <v>19.751977749075905</v>
      </c>
      <c r="G488">
        <f t="shared" si="72"/>
        <v>39.50395549815181</v>
      </c>
      <c r="I488">
        <f t="shared" si="73"/>
        <v>1.0065733869400193</v>
      </c>
      <c r="J488">
        <f t="shared" si="74"/>
        <v>57.672406841851846</v>
      </c>
      <c r="K488">
        <f t="shared" si="75"/>
        <v>115.34481368370369</v>
      </c>
      <c r="M488">
        <f t="shared" si="76"/>
        <v>64.65518631629631</v>
      </c>
      <c r="N488">
        <f t="shared" si="77"/>
        <v>49.32577995946206</v>
      </c>
      <c r="O488">
        <f t="shared" si="78"/>
        <v>88.82973545761388</v>
      </c>
    </row>
    <row r="489" spans="1:15" ht="12.75">
      <c r="A489" s="1">
        <v>9.35999999999991</v>
      </c>
      <c r="B489" s="1">
        <f t="shared" si="67"/>
        <v>88.93523829388198</v>
      </c>
      <c r="C489">
        <f t="shared" si="69"/>
        <v>62.60959999999832</v>
      </c>
      <c r="D489">
        <f t="shared" si="70"/>
        <v>7.912622826850672</v>
      </c>
      <c r="F489">
        <f t="shared" si="71"/>
        <v>19.78155706712668</v>
      </c>
      <c r="G489">
        <f t="shared" si="72"/>
        <v>39.56311413425336</v>
      </c>
      <c r="I489">
        <f t="shared" si="73"/>
        <v>1.0072493620829293</v>
      </c>
      <c r="J489">
        <f t="shared" si="74"/>
        <v>57.71113736459634</v>
      </c>
      <c r="K489">
        <f t="shared" si="75"/>
        <v>115.42227472919268</v>
      </c>
      <c r="M489">
        <f t="shared" si="76"/>
        <v>64.57772527080732</v>
      </c>
      <c r="N489">
        <f t="shared" si="77"/>
        <v>49.372124159628626</v>
      </c>
      <c r="O489">
        <f t="shared" si="78"/>
        <v>88.93523829388198</v>
      </c>
    </row>
    <row r="490" spans="1:15" ht="12.75">
      <c r="A490" s="1">
        <v>9.36999999999991</v>
      </c>
      <c r="B490" s="1">
        <f t="shared" si="67"/>
        <v>89.04072745917344</v>
      </c>
      <c r="C490">
        <f t="shared" si="69"/>
        <v>62.79689999999832</v>
      </c>
      <c r="D490">
        <f t="shared" si="70"/>
        <v>7.924449507694419</v>
      </c>
      <c r="F490">
        <f t="shared" si="71"/>
        <v>19.811123769236048</v>
      </c>
      <c r="G490">
        <f t="shared" si="72"/>
        <v>39.622247538472095</v>
      </c>
      <c r="I490">
        <f t="shared" si="73"/>
        <v>1.007923606679468</v>
      </c>
      <c r="J490">
        <f t="shared" si="74"/>
        <v>57.7497687343375</v>
      </c>
      <c r="K490">
        <f t="shared" si="75"/>
        <v>115.499537468675</v>
      </c>
      <c r="M490">
        <f t="shared" si="76"/>
        <v>64.500462531325</v>
      </c>
      <c r="N490">
        <f t="shared" si="77"/>
        <v>49.41847992070134</v>
      </c>
      <c r="O490">
        <f t="shared" si="78"/>
        <v>89.04072745917344</v>
      </c>
    </row>
    <row r="491" spans="1:15" ht="12.75">
      <c r="A491" s="1">
        <v>9.37999999999991</v>
      </c>
      <c r="B491" s="1">
        <f t="shared" si="67"/>
        <v>89.14620300725322</v>
      </c>
      <c r="C491">
        <f t="shared" si="69"/>
        <v>62.98439999999832</v>
      </c>
      <c r="D491">
        <f t="shared" si="70"/>
        <v>7.936271164722027</v>
      </c>
      <c r="F491">
        <f t="shared" si="71"/>
        <v>19.840677911805066</v>
      </c>
      <c r="G491">
        <f t="shared" si="72"/>
        <v>39.68135582361013</v>
      </c>
      <c r="I491">
        <f t="shared" si="73"/>
        <v>1.008596127854584</v>
      </c>
      <c r="J491">
        <f t="shared" si="74"/>
        <v>57.78830135930484</v>
      </c>
      <c r="K491">
        <f t="shared" si="75"/>
        <v>115.57660271860968</v>
      </c>
      <c r="M491">
        <f t="shared" si="76"/>
        <v>64.42339728139032</v>
      </c>
      <c r="N491">
        <f t="shared" si="77"/>
        <v>49.46484718364309</v>
      </c>
      <c r="O491">
        <f t="shared" si="78"/>
        <v>89.14620300725322</v>
      </c>
    </row>
    <row r="492" spans="1:15" ht="12.75">
      <c r="A492" s="1">
        <v>9.38999999999991</v>
      </c>
      <c r="B492" s="1">
        <f t="shared" si="67"/>
        <v>89.25166499158911</v>
      </c>
      <c r="C492">
        <f t="shared" si="69"/>
        <v>63.17209999999831</v>
      </c>
      <c r="D492">
        <f t="shared" si="70"/>
        <v>7.948087820350144</v>
      </c>
      <c r="F492">
        <f t="shared" si="71"/>
        <v>19.870219550875362</v>
      </c>
      <c r="G492">
        <f t="shared" si="72"/>
        <v>39.740439101750724</v>
      </c>
      <c r="I492">
        <f t="shared" si="73"/>
        <v>1.009266932691327</v>
      </c>
      <c r="J492">
        <f t="shared" si="74"/>
        <v>57.826735645327176</v>
      </c>
      <c r="K492">
        <f t="shared" si="75"/>
        <v>115.65347129065435</v>
      </c>
      <c r="M492">
        <f t="shared" si="76"/>
        <v>64.34652870934565</v>
      </c>
      <c r="N492">
        <f t="shared" si="77"/>
        <v>49.51122588983838</v>
      </c>
      <c r="O492">
        <f t="shared" si="78"/>
        <v>89.25166499158911</v>
      </c>
    </row>
    <row r="493" spans="1:15" ht="12.75">
      <c r="A493" s="1">
        <v>9.39999999999991</v>
      </c>
      <c r="B493" s="1">
        <f t="shared" si="67"/>
        <v>89.35711346535379</v>
      </c>
      <c r="C493">
        <f t="shared" si="69"/>
        <v>63.35999999999831</v>
      </c>
      <c r="D493">
        <f t="shared" si="70"/>
        <v>7.959899496852853</v>
      </c>
      <c r="F493">
        <f t="shared" si="71"/>
        <v>19.899748742132132</v>
      </c>
      <c r="G493">
        <f t="shared" si="72"/>
        <v>39.799497484264265</v>
      </c>
      <c r="I493">
        <f t="shared" si="73"/>
        <v>1.0099360282311745</v>
      </c>
      <c r="J493">
        <f t="shared" si="74"/>
        <v>57.86507199585146</v>
      </c>
      <c r="K493">
        <f t="shared" si="75"/>
        <v>115.73014399170292</v>
      </c>
      <c r="M493">
        <f t="shared" si="76"/>
        <v>64.26985600829708</v>
      </c>
      <c r="N493">
        <f t="shared" si="77"/>
        <v>49.557615981089526</v>
      </c>
      <c r="O493">
        <f t="shared" si="78"/>
        <v>89.35711346535379</v>
      </c>
    </row>
    <row r="494" spans="1:15" ht="12.75">
      <c r="A494" s="1">
        <v>9.40999999999991</v>
      </c>
      <c r="B494" s="1">
        <f t="shared" si="67"/>
        <v>89.46254848142704</v>
      </c>
      <c r="C494">
        <f t="shared" si="69"/>
        <v>63.5480999999983</v>
      </c>
      <c r="D494">
        <f t="shared" si="70"/>
        <v>7.971706216362862</v>
      </c>
      <c r="F494">
        <f t="shared" si="71"/>
        <v>19.929265540907156</v>
      </c>
      <c r="G494">
        <f t="shared" si="72"/>
        <v>39.85853108181431</v>
      </c>
      <c r="I494">
        <f t="shared" si="73"/>
        <v>1.0106034214743569</v>
      </c>
      <c r="J494">
        <f t="shared" si="74"/>
        <v>57.903310811961354</v>
      </c>
      <c r="K494">
        <f t="shared" si="75"/>
        <v>115.80662162392271</v>
      </c>
      <c r="M494">
        <f t="shared" si="76"/>
        <v>64.19337837607729</v>
      </c>
      <c r="N494">
        <f t="shared" si="77"/>
        <v>49.60401739961273</v>
      </c>
      <c r="O494">
        <f t="shared" si="78"/>
        <v>89.46254848142704</v>
      </c>
    </row>
    <row r="495" spans="1:15" ht="12.75">
      <c r="A495" s="1">
        <v>9.41999999999991</v>
      </c>
      <c r="B495" s="1">
        <f t="shared" si="67"/>
        <v>89.56797009239784</v>
      </c>
      <c r="C495">
        <f t="shared" si="69"/>
        <v>63.7363999999983</v>
      </c>
      <c r="D495">
        <f t="shared" si="70"/>
        <v>7.983508000872693</v>
      </c>
      <c r="F495">
        <f t="shared" si="71"/>
        <v>19.95877000218173</v>
      </c>
      <c r="G495">
        <f t="shared" si="72"/>
        <v>39.91754000436346</v>
      </c>
      <c r="I495">
        <f t="shared" si="73"/>
        <v>1.011269119380179</v>
      </c>
      <c r="J495">
        <f t="shared" si="74"/>
        <v>57.94145249239566</v>
      </c>
      <c r="K495">
        <f t="shared" si="75"/>
        <v>115.88290498479132</v>
      </c>
      <c r="M495">
        <f t="shared" si="76"/>
        <v>64.11709501520868</v>
      </c>
      <c r="N495">
        <f t="shared" si="77"/>
        <v>49.65043008803439</v>
      </c>
      <c r="O495">
        <f t="shared" si="78"/>
        <v>89.56797009239784</v>
      </c>
    </row>
    <row r="496" spans="1:15" ht="12.75">
      <c r="A496" s="1">
        <v>9.42999999999991</v>
      </c>
      <c r="B496" s="1">
        <f t="shared" si="67"/>
        <v>89.67337835056641</v>
      </c>
      <c r="C496">
        <f t="shared" si="69"/>
        <v>63.92489999999829</v>
      </c>
      <c r="D496">
        <f t="shared" si="70"/>
        <v>7.995304872235848</v>
      </c>
      <c r="F496">
        <f t="shared" si="71"/>
        <v>19.98826218058962</v>
      </c>
      <c r="G496">
        <f t="shared" si="72"/>
        <v>39.97652436117924</v>
      </c>
      <c r="I496">
        <f t="shared" si="73"/>
        <v>1.0119331288673405</v>
      </c>
      <c r="J496">
        <f t="shared" si="74"/>
        <v>57.979497433566664</v>
      </c>
      <c r="K496">
        <f t="shared" si="75"/>
        <v>115.95899486713333</v>
      </c>
      <c r="M496">
        <f t="shared" si="76"/>
        <v>64.04100513286667</v>
      </c>
      <c r="N496">
        <f t="shared" si="77"/>
        <v>49.69685398938717</v>
      </c>
      <c r="O496">
        <f t="shared" si="78"/>
        <v>89.67337835056641</v>
      </c>
    </row>
    <row r="497" spans="1:15" ht="12.75">
      <c r="A497" s="1">
        <v>9.43999999999991</v>
      </c>
      <c r="B497" s="1">
        <f t="shared" si="67"/>
        <v>89.77877330794642</v>
      </c>
      <c r="C497">
        <f t="shared" si="69"/>
        <v>64.11359999999831</v>
      </c>
      <c r="D497">
        <f t="shared" si="70"/>
        <v>8.007096852167976</v>
      </c>
      <c r="F497">
        <f t="shared" si="71"/>
        <v>20.01774213041994</v>
      </c>
      <c r="G497">
        <f t="shared" si="72"/>
        <v>40.03548426083988</v>
      </c>
      <c r="I497">
        <f t="shared" si="73"/>
        <v>1.0125954568142483</v>
      </c>
      <c r="J497">
        <f t="shared" si="74"/>
        <v>58.017446029578046</v>
      </c>
      <c r="K497">
        <f t="shared" si="75"/>
        <v>116.03489205915609</v>
      </c>
      <c r="M497">
        <f t="shared" si="76"/>
        <v>63.96510794084391</v>
      </c>
      <c r="N497">
        <f t="shared" si="77"/>
        <v>49.74328904710654</v>
      </c>
      <c r="O497">
        <f t="shared" si="78"/>
        <v>89.77877330794642</v>
      </c>
    </row>
    <row r="498" spans="1:15" ht="12.75">
      <c r="A498" s="1">
        <v>9.44999999999991</v>
      </c>
      <c r="B498" s="1">
        <f t="shared" si="67"/>
        <v>89.88415501626693</v>
      </c>
      <c r="C498">
        <f t="shared" si="69"/>
        <v>64.3024999999983</v>
      </c>
      <c r="D498">
        <f t="shared" si="70"/>
        <v>8.018883962248008</v>
      </c>
      <c r="F498">
        <f t="shared" si="71"/>
        <v>20.047209905620022</v>
      </c>
      <c r="G498">
        <f t="shared" si="72"/>
        <v>40.094419811240044</v>
      </c>
      <c r="I498">
        <f t="shared" si="73"/>
        <v>1.0132561100593311</v>
      </c>
      <c r="J498">
        <f t="shared" si="74"/>
        <v>58.05529867224291</v>
      </c>
      <c r="K498">
        <f t="shared" si="75"/>
        <v>116.11059734448583</v>
      </c>
      <c r="M498">
        <f t="shared" si="76"/>
        <v>63.889402655514175</v>
      </c>
      <c r="N498">
        <f t="shared" si="77"/>
        <v>49.789735205026886</v>
      </c>
      <c r="O498">
        <f t="shared" si="78"/>
        <v>89.88415501626693</v>
      </c>
    </row>
    <row r="499" spans="1:15" ht="12.75">
      <c r="A499" s="1">
        <v>9.4599999999999</v>
      </c>
      <c r="B499" s="1">
        <f t="shared" si="67"/>
        <v>89.98952352697434</v>
      </c>
      <c r="C499">
        <f t="shared" si="69"/>
        <v>64.4915999999981</v>
      </c>
      <c r="D499">
        <f t="shared" si="70"/>
        <v>8.03066622391929</v>
      </c>
      <c r="F499">
        <f t="shared" si="71"/>
        <v>20.076665559798226</v>
      </c>
      <c r="G499">
        <f t="shared" si="72"/>
        <v>40.15333111959645</v>
      </c>
      <c r="I499">
        <f t="shared" si="73"/>
        <v>1.0139150954013474</v>
      </c>
      <c r="J499">
        <f t="shared" si="74"/>
        <v>58.09305575110143</v>
      </c>
      <c r="K499">
        <f t="shared" si="75"/>
        <v>116.18611150220286</v>
      </c>
      <c r="M499">
        <f t="shared" si="76"/>
        <v>63.81388849779714</v>
      </c>
      <c r="N499">
        <f t="shared" si="77"/>
        <v>49.83619240737789</v>
      </c>
      <c r="O499">
        <f t="shared" si="78"/>
        <v>89.98952352697434</v>
      </c>
    </row>
    <row r="500" spans="1:15" ht="12.75">
      <c r="A500" s="1">
        <v>9.4699999999999</v>
      </c>
      <c r="B500" s="1">
        <f t="shared" si="67"/>
        <v>90.09487889123491</v>
      </c>
      <c r="C500">
        <f t="shared" si="69"/>
        <v>64.68089999999809</v>
      </c>
      <c r="D500">
        <f t="shared" si="70"/>
        <v>8.04244365849075</v>
      </c>
      <c r="F500">
        <f t="shared" si="71"/>
        <v>20.106109146226878</v>
      </c>
      <c r="G500">
        <f t="shared" si="72"/>
        <v>40.212218292453755</v>
      </c>
      <c r="I500">
        <f t="shared" si="73"/>
        <v>1.0145724195996944</v>
      </c>
      <c r="J500">
        <f t="shared" si="74"/>
        <v>58.13071765343853</v>
      </c>
      <c r="K500">
        <f t="shared" si="75"/>
        <v>116.26143530687706</v>
      </c>
      <c r="M500">
        <f t="shared" si="76"/>
        <v>63.73856469312294</v>
      </c>
      <c r="N500">
        <f t="shared" si="77"/>
        <v>49.88266059878115</v>
      </c>
      <c r="O500">
        <f t="shared" si="78"/>
        <v>90.09487889123491</v>
      </c>
    </row>
    <row r="501" spans="1:15" ht="12.75">
      <c r="A501" s="1">
        <v>9.4799999999999</v>
      </c>
      <c r="B501" s="1">
        <f t="shared" si="67"/>
        <v>90.20022115993615</v>
      </c>
      <c r="C501">
        <f t="shared" si="69"/>
        <v>64.87039999999809</v>
      </c>
      <c r="D501">
        <f t="shared" si="70"/>
        <v>8.054216287137942</v>
      </c>
      <c r="F501">
        <f t="shared" si="71"/>
        <v>20.135540717844854</v>
      </c>
      <c r="G501">
        <f t="shared" si="72"/>
        <v>40.27108143568971</v>
      </c>
      <c r="I501">
        <f t="shared" si="73"/>
        <v>1.0152280893747059</v>
      </c>
      <c r="J501">
        <f t="shared" si="74"/>
        <v>58.168284764300985</v>
      </c>
      <c r="K501">
        <f t="shared" si="75"/>
        <v>116.33656952860197</v>
      </c>
      <c r="M501">
        <f t="shared" si="76"/>
        <v>63.66343047139803</v>
      </c>
      <c r="N501">
        <f t="shared" si="77"/>
        <v>49.92913972424644</v>
      </c>
      <c r="O501">
        <f t="shared" si="78"/>
        <v>90.20022115993615</v>
      </c>
    </row>
    <row r="502" spans="1:15" ht="12.75">
      <c r="A502" s="1">
        <v>9.4899999999999</v>
      </c>
      <c r="B502" s="1">
        <f aca="true" t="shared" si="79" ref="B502:B553">O502</f>
        <v>90.30555038368915</v>
      </c>
      <c r="C502">
        <f t="shared" si="69"/>
        <v>65.06009999999812</v>
      </c>
      <c r="D502">
        <f t="shared" si="70"/>
        <v>8.065984130904184</v>
      </c>
      <c r="F502">
        <f t="shared" si="71"/>
        <v>20.16496032726046</v>
      </c>
      <c r="G502">
        <f t="shared" si="72"/>
        <v>40.32992065452092</v>
      </c>
      <c r="I502">
        <f t="shared" si="73"/>
        <v>1.0158821114079575</v>
      </c>
      <c r="J502">
        <f t="shared" si="74"/>
        <v>58.20575746651486</v>
      </c>
      <c r="K502">
        <f t="shared" si="75"/>
        <v>116.41151493302972</v>
      </c>
      <c r="M502">
        <f t="shared" si="76"/>
        <v>63.58848506697028</v>
      </c>
      <c r="N502">
        <f t="shared" si="77"/>
        <v>49.97562972916823</v>
      </c>
      <c r="O502">
        <f t="shared" si="78"/>
        <v>90.30555038368915</v>
      </c>
    </row>
    <row r="503" spans="1:15" ht="12.75">
      <c r="A503" s="1">
        <v>9.4999999999999</v>
      </c>
      <c r="B503" s="1">
        <f t="shared" si="79"/>
        <v>90.41086661283035</v>
      </c>
      <c r="C503">
        <f aca="true" t="shared" si="80" ref="C503:C562">A503*A503-5*5</f>
        <v>65.24999999999811</v>
      </c>
      <c r="D503">
        <f aca="true" t="shared" si="81" ref="D503:D566">SQRT(C503)</f>
        <v>8.07774721070164</v>
      </c>
      <c r="F503">
        <f aca="true" t="shared" si="82" ref="F503:F553">(D503*5)/2</f>
        <v>20.1943680267541</v>
      </c>
      <c r="G503">
        <f aca="true" t="shared" si="83" ref="G503:G553">F503*2</f>
        <v>40.3887360535082</v>
      </c>
      <c r="I503">
        <f aca="true" t="shared" si="84" ref="I503:I553">ACOS(5/A503)</f>
        <v>1.0165344923425619</v>
      </c>
      <c r="J503">
        <f aca="true" t="shared" si="85" ref="J503:J553">DEGREES(I503)</f>
        <v>58.2431361407025</v>
      </c>
      <c r="K503">
        <f aca="true" t="shared" si="86" ref="K503:K553">J503*2</f>
        <v>116.486272281405</v>
      </c>
      <c r="M503">
        <f aca="true" t="shared" si="87" ref="M503:M553">180-K503</f>
        <v>63.51372771859501</v>
      </c>
      <c r="N503">
        <f aca="true" t="shared" si="88" ref="N503:N553">(M503*PI()*A503*A503/360)</f>
        <v>50.02213055932216</v>
      </c>
      <c r="O503">
        <f t="shared" si="78"/>
        <v>90.41086661283035</v>
      </c>
    </row>
    <row r="504" spans="1:15" ht="12.75">
      <c r="A504" s="1">
        <v>9.5099999999999</v>
      </c>
      <c r="B504" s="1">
        <f t="shared" si="79"/>
        <v>90.5161698974238</v>
      </c>
      <c r="C504">
        <f t="shared" si="80"/>
        <v>65.44009999999811</v>
      </c>
      <c r="D504">
        <f t="shared" si="81"/>
        <v>8.0895055473124</v>
      </c>
      <c r="F504">
        <f t="shared" si="82"/>
        <v>20.223763868281</v>
      </c>
      <c r="G504">
        <f t="shared" si="83"/>
        <v>40.447527736562</v>
      </c>
      <c r="I504">
        <f t="shared" si="84"/>
        <v>1.0171852387834632</v>
      </c>
      <c r="J504">
        <f t="shared" si="85"/>
        <v>58.2804211652993</v>
      </c>
      <c r="K504">
        <f t="shared" si="86"/>
        <v>116.5608423305986</v>
      </c>
      <c r="M504">
        <f t="shared" si="87"/>
        <v>63.439157669401396</v>
      </c>
      <c r="N504">
        <f t="shared" si="88"/>
        <v>50.068642160861785</v>
      </c>
      <c r="O504">
        <f t="shared" si="78"/>
        <v>90.5161698974238</v>
      </c>
    </row>
    <row r="505" spans="1:15" ht="12.75">
      <c r="A505" s="1">
        <v>9.5199999999999</v>
      </c>
      <c r="B505" s="1">
        <f t="shared" si="79"/>
        <v>90.62146028726274</v>
      </c>
      <c r="C505">
        <f t="shared" si="80"/>
        <v>65.6303999999981</v>
      </c>
      <c r="D505">
        <f t="shared" si="81"/>
        <v>8.10125916138955</v>
      </c>
      <c r="F505">
        <f t="shared" si="82"/>
        <v>20.253147903473874</v>
      </c>
      <c r="G505">
        <f t="shared" si="83"/>
        <v>40.50629580694775</v>
      </c>
      <c r="I505">
        <f t="shared" si="84"/>
        <v>1.0178343572977295</v>
      </c>
      <c r="J505">
        <f t="shared" si="85"/>
        <v>58.31761291657057</v>
      </c>
      <c r="K505">
        <f t="shared" si="86"/>
        <v>116.63522583314113</v>
      </c>
      <c r="M505">
        <f t="shared" si="87"/>
        <v>63.364774166858865</v>
      </c>
      <c r="N505">
        <f t="shared" si="88"/>
        <v>50.11516448031499</v>
      </c>
      <c r="O505">
        <f t="shared" si="78"/>
        <v>90.62146028726274</v>
      </c>
    </row>
    <row r="506" spans="1:15" ht="12.75">
      <c r="A506" s="1">
        <v>9.5299999999999</v>
      </c>
      <c r="B506" s="1">
        <f t="shared" si="79"/>
        <v>90.7267378318719</v>
      </c>
      <c r="C506">
        <f t="shared" si="80"/>
        <v>65.82089999999809</v>
      </c>
      <c r="D506">
        <f t="shared" si="81"/>
        <v>8.113008073458209</v>
      </c>
      <c r="F506">
        <f t="shared" si="82"/>
        <v>20.282520183645524</v>
      </c>
      <c r="G506">
        <f t="shared" si="83"/>
        <v>40.56504036729105</v>
      </c>
      <c r="I506">
        <f t="shared" si="84"/>
        <v>1.0184818544148397</v>
      </c>
      <c r="J506">
        <f t="shared" si="85"/>
        <v>58.354711768627865</v>
      </c>
      <c r="K506">
        <f t="shared" si="86"/>
        <v>116.70942353725573</v>
      </c>
      <c r="M506">
        <f t="shared" si="87"/>
        <v>63.29057646274427</v>
      </c>
      <c r="N506">
        <f t="shared" si="88"/>
        <v>50.161697464580854</v>
      </c>
      <c r="O506">
        <f t="shared" si="78"/>
        <v>90.7267378318719</v>
      </c>
    </row>
    <row r="507" spans="1:15" ht="12.75">
      <c r="A507" s="1">
        <v>9.5399999999999</v>
      </c>
      <c r="B507" s="1">
        <f t="shared" si="79"/>
        <v>90.832002580509</v>
      </c>
      <c r="C507">
        <f t="shared" si="80"/>
        <v>66.01159999999808</v>
      </c>
      <c r="D507">
        <f t="shared" si="81"/>
        <v>8.1247523039166</v>
      </c>
      <c r="F507">
        <f t="shared" si="82"/>
        <v>20.3118807597915</v>
      </c>
      <c r="G507">
        <f t="shared" si="83"/>
        <v>40.623761519583</v>
      </c>
      <c r="I507">
        <f t="shared" si="84"/>
        <v>1.0191277366269722</v>
      </c>
      <c r="J507">
        <f t="shared" si="85"/>
        <v>58.39171809344563</v>
      </c>
      <c r="K507">
        <f t="shared" si="86"/>
        <v>116.78343618689127</v>
      </c>
      <c r="M507">
        <f t="shared" si="87"/>
        <v>63.216563813108735</v>
      </c>
      <c r="N507">
        <f t="shared" si="88"/>
        <v>50.20824106092601</v>
      </c>
      <c r="O507">
        <f t="shared" si="78"/>
        <v>90.832002580509</v>
      </c>
    </row>
    <row r="508" spans="1:15" ht="12.75">
      <c r="A508" s="1">
        <v>9.5499999999999</v>
      </c>
      <c r="B508" s="1">
        <f t="shared" si="79"/>
        <v>90.93725458216697</v>
      </c>
      <c r="C508">
        <f t="shared" si="80"/>
        <v>66.20249999999808</v>
      </c>
      <c r="D508">
        <f t="shared" si="81"/>
        <v>8.136491873037057</v>
      </c>
      <c r="F508">
        <f t="shared" si="82"/>
        <v>20.341229682592644</v>
      </c>
      <c r="G508">
        <f t="shared" si="83"/>
        <v>40.68245936518529</v>
      </c>
      <c r="I508">
        <f t="shared" si="84"/>
        <v>1.0197720103892856</v>
      </c>
      <c r="J508">
        <f t="shared" si="85"/>
        <v>58.4286322608772</v>
      </c>
      <c r="K508">
        <f t="shared" si="86"/>
        <v>116.8572645217544</v>
      </c>
      <c r="M508">
        <f t="shared" si="87"/>
        <v>63.1427354782456</v>
      </c>
      <c r="N508">
        <f t="shared" si="88"/>
        <v>50.254795216981684</v>
      </c>
      <c r="O508">
        <f t="shared" si="78"/>
        <v>90.93725458216697</v>
      </c>
    </row>
    <row r="509" spans="1:15" ht="12.75">
      <c r="A509" s="1">
        <v>9.5599999999999</v>
      </c>
      <c r="B509" s="1">
        <f t="shared" si="79"/>
        <v>91.04249388557557</v>
      </c>
      <c r="C509">
        <f t="shared" si="80"/>
        <v>66.39359999999807</v>
      </c>
      <c r="D509">
        <f t="shared" si="81"/>
        <v>8.148226800967072</v>
      </c>
      <c r="F509">
        <f t="shared" si="82"/>
        <v>20.37056700241768</v>
      </c>
      <c r="G509">
        <f t="shared" si="83"/>
        <v>40.74113400483536</v>
      </c>
      <c r="I509">
        <f t="shared" si="84"/>
        <v>1.020414682120201</v>
      </c>
      <c r="J509">
        <f t="shared" si="85"/>
        <v>58.46545463867102</v>
      </c>
      <c r="K509">
        <f t="shared" si="86"/>
        <v>116.93090927734204</v>
      </c>
      <c r="M509">
        <f t="shared" si="87"/>
        <v>63.06909072265796</v>
      </c>
      <c r="N509">
        <f t="shared" si="88"/>
        <v>50.30135988074021</v>
      </c>
      <c r="O509">
        <f t="shared" si="78"/>
        <v>91.04249388557557</v>
      </c>
    </row>
    <row r="510" spans="1:15" ht="12.75">
      <c r="A510" s="1">
        <v>9.5699999999999</v>
      </c>
      <c r="B510" s="1">
        <f t="shared" si="79"/>
        <v>91.14772053920345</v>
      </c>
      <c r="C510">
        <f t="shared" si="80"/>
        <v>66.5848999999981</v>
      </c>
      <c r="D510">
        <f t="shared" si="81"/>
        <v>8.15995710773029</v>
      </c>
      <c r="F510">
        <f t="shared" si="82"/>
        <v>20.399892769325728</v>
      </c>
      <c r="G510">
        <f t="shared" si="83"/>
        <v>40.799785538651456</v>
      </c>
      <c r="I510">
        <f t="shared" si="84"/>
        <v>1.0210557582016784</v>
      </c>
      <c r="J510">
        <f t="shared" si="85"/>
        <v>58.50218559248646</v>
      </c>
      <c r="K510">
        <f t="shared" si="86"/>
        <v>117.00437118497292</v>
      </c>
      <c r="M510">
        <f t="shared" si="87"/>
        <v>62.995628815027075</v>
      </c>
      <c r="N510">
        <f t="shared" si="88"/>
        <v>50.347935000551985</v>
      </c>
      <c r="O510">
        <f t="shared" si="78"/>
        <v>91.14772053920345</v>
      </c>
    </row>
    <row r="511" spans="1:15" ht="12.75">
      <c r="A511" s="1">
        <v>9.5799999999999</v>
      </c>
      <c r="B511" s="1">
        <f t="shared" si="79"/>
        <v>91.25293459125973</v>
      </c>
      <c r="C511">
        <f t="shared" si="80"/>
        <v>66.77639999999809</v>
      </c>
      <c r="D511">
        <f t="shared" si="81"/>
        <v>8.171682813227523</v>
      </c>
      <c r="F511">
        <f t="shared" si="82"/>
        <v>20.429207033068806</v>
      </c>
      <c r="G511">
        <f t="shared" si="83"/>
        <v>40.85841406613761</v>
      </c>
      <c r="I511">
        <f t="shared" si="84"/>
        <v>1.0216952449794934</v>
      </c>
      <c r="J511">
        <f t="shared" si="85"/>
        <v>58.53882548590968</v>
      </c>
      <c r="K511">
        <f t="shared" si="86"/>
        <v>117.07765097181937</v>
      </c>
      <c r="M511">
        <f t="shared" si="87"/>
        <v>62.92234902818063</v>
      </c>
      <c r="N511">
        <f t="shared" si="88"/>
        <v>50.394520525122125</v>
      </c>
      <c r="O511">
        <f t="shared" si="78"/>
        <v>91.25293459125973</v>
      </c>
    </row>
    <row r="512" spans="1:15" ht="12.75">
      <c r="A512" s="1">
        <v>9.5899999999999</v>
      </c>
      <c r="B512" s="1">
        <f t="shared" si="79"/>
        <v>91.35813608969625</v>
      </c>
      <c r="C512">
        <f t="shared" si="80"/>
        <v>66.96809999999809</v>
      </c>
      <c r="D512">
        <f t="shared" si="81"/>
        <v>8.183403937237737</v>
      </c>
      <c r="F512">
        <f t="shared" si="82"/>
        <v>20.45850984309434</v>
      </c>
      <c r="G512">
        <f t="shared" si="83"/>
        <v>40.91701968618868</v>
      </c>
      <c r="I512">
        <f t="shared" si="84"/>
        <v>1.0223331487635074</v>
      </c>
      <c r="J512">
        <f t="shared" si="85"/>
        <v>58.57537468046911</v>
      </c>
      <c r="K512">
        <f t="shared" si="86"/>
        <v>117.15074936093822</v>
      </c>
      <c r="M512">
        <f t="shared" si="87"/>
        <v>62.84925063906178</v>
      </c>
      <c r="N512">
        <f t="shared" si="88"/>
        <v>50.44111640350756</v>
      </c>
      <c r="O512">
        <f t="shared" si="78"/>
        <v>91.35813608969625</v>
      </c>
    </row>
    <row r="513" spans="1:15" ht="12.75">
      <c r="A513" s="1">
        <v>9.5999999999999</v>
      </c>
      <c r="B513" s="1">
        <f t="shared" si="79"/>
        <v>91.46332508220877</v>
      </c>
      <c r="C513">
        <f t="shared" si="80"/>
        <v>67.15999999999808</v>
      </c>
      <c r="D513">
        <f t="shared" si="81"/>
        <v>8.195120499419033</v>
      </c>
      <c r="F513">
        <f t="shared" si="82"/>
        <v>20.487801248547584</v>
      </c>
      <c r="G513">
        <f t="shared" si="83"/>
        <v>40.97560249709517</v>
      </c>
      <c r="I513">
        <f t="shared" si="84"/>
        <v>1.0229694758279408</v>
      </c>
      <c r="J513">
        <f t="shared" si="85"/>
        <v>58.611833535651094</v>
      </c>
      <c r="K513">
        <f t="shared" si="86"/>
        <v>117.22366707130219</v>
      </c>
      <c r="M513">
        <f t="shared" si="87"/>
        <v>62.77633292869781</v>
      </c>
      <c r="N513">
        <f t="shared" si="88"/>
        <v>50.487722585113595</v>
      </c>
      <c r="O513">
        <f t="shared" si="78"/>
        <v>91.46332508220877</v>
      </c>
    </row>
    <row r="514" spans="1:15" ht="12.75">
      <c r="A514" s="1">
        <v>9.6099999999999</v>
      </c>
      <c r="B514" s="1">
        <f t="shared" si="79"/>
        <v>91.56850161623935</v>
      </c>
      <c r="C514">
        <f t="shared" si="80"/>
        <v>67.35209999999807</v>
      </c>
      <c r="D514">
        <f t="shared" si="81"/>
        <v>8.206832519309632</v>
      </c>
      <c r="F514">
        <f t="shared" si="82"/>
        <v>20.51708129827408</v>
      </c>
      <c r="G514">
        <f t="shared" si="83"/>
        <v>41.03416259654816</v>
      </c>
      <c r="I514">
        <f t="shared" si="84"/>
        <v>1.0236042324116368</v>
      </c>
      <c r="J514">
        <f t="shared" si="85"/>
        <v>58.64820240891502</v>
      </c>
      <c r="K514">
        <f t="shared" si="86"/>
        <v>117.29640481783004</v>
      </c>
      <c r="M514">
        <f t="shared" si="87"/>
        <v>62.70359518216996</v>
      </c>
      <c r="N514">
        <f t="shared" si="88"/>
        <v>50.53433901969119</v>
      </c>
      <c r="O514">
        <f t="shared" si="78"/>
        <v>91.56850161623935</v>
      </c>
    </row>
    <row r="515" spans="1:15" ht="12.75">
      <c r="A515" s="1">
        <v>9.6199999999999</v>
      </c>
      <c r="B515" s="1">
        <f t="shared" si="79"/>
        <v>91.67366573897777</v>
      </c>
      <c r="C515">
        <f t="shared" si="80"/>
        <v>67.54439999999808</v>
      </c>
      <c r="D515">
        <f t="shared" si="81"/>
        <v>8.218540016328816</v>
      </c>
      <c r="F515">
        <f t="shared" si="82"/>
        <v>20.54635004082204</v>
      </c>
      <c r="G515">
        <f t="shared" si="83"/>
        <v>41.09270008164408</v>
      </c>
      <c r="I515">
        <f t="shared" si="84"/>
        <v>1.0242374247183286</v>
      </c>
      <c r="J515">
        <f t="shared" si="85"/>
        <v>58.68448165570861</v>
      </c>
      <c r="K515">
        <f t="shared" si="86"/>
        <v>117.36896331141722</v>
      </c>
      <c r="M515">
        <f t="shared" si="87"/>
        <v>62.63103668858278</v>
      </c>
      <c r="N515">
        <f t="shared" si="88"/>
        <v>50.580965657333685</v>
      </c>
      <c r="O515">
        <f t="shared" si="78"/>
        <v>91.67366573897777</v>
      </c>
    </row>
    <row r="516" spans="1:15" ht="12.75">
      <c r="A516" s="1">
        <v>9.6299999999999</v>
      </c>
      <c r="B516" s="1">
        <f t="shared" si="79"/>
        <v>91.77881749736332</v>
      </c>
      <c r="C516">
        <f t="shared" si="80"/>
        <v>67.73689999999806</v>
      </c>
      <c r="D516">
        <f t="shared" si="81"/>
        <v>8.230243009777904</v>
      </c>
      <c r="F516">
        <f t="shared" si="82"/>
        <v>20.575607524444763</v>
      </c>
      <c r="G516">
        <f t="shared" si="83"/>
        <v>41.151215048889526</v>
      </c>
      <c r="I516">
        <f t="shared" si="84"/>
        <v>1.0248690589169014</v>
      </c>
      <c r="J516">
        <f t="shared" si="85"/>
        <v>58.72067162948296</v>
      </c>
      <c r="K516">
        <f t="shared" si="86"/>
        <v>117.44134325896592</v>
      </c>
      <c r="M516">
        <f t="shared" si="87"/>
        <v>62.558656741034085</v>
      </c>
      <c r="N516">
        <f t="shared" si="88"/>
        <v>50.627602448473795</v>
      </c>
      <c r="O516">
        <f t="shared" si="78"/>
        <v>91.77881749736332</v>
      </c>
    </row>
    <row r="517" spans="1:15" ht="12.75">
      <c r="A517" s="1">
        <v>9.6399999999999</v>
      </c>
      <c r="B517" s="1">
        <f t="shared" si="79"/>
        <v>91.88395693808664</v>
      </c>
      <c r="C517">
        <f t="shared" si="80"/>
        <v>67.92959999999806</v>
      </c>
      <c r="D517">
        <f t="shared" si="81"/>
        <v>8.24194151884118</v>
      </c>
      <c r="F517">
        <f t="shared" si="82"/>
        <v>20.60485379710295</v>
      </c>
      <c r="G517">
        <f t="shared" si="83"/>
        <v>41.2097075942059</v>
      </c>
      <c r="I517">
        <f t="shared" si="84"/>
        <v>1.0254991411416516</v>
      </c>
      <c r="J517">
        <f t="shared" si="85"/>
        <v>58.75677268170736</v>
      </c>
      <c r="K517">
        <f t="shared" si="86"/>
        <v>117.51354536341472</v>
      </c>
      <c r="M517">
        <f t="shared" si="87"/>
        <v>62.48645463658528</v>
      </c>
      <c r="N517">
        <f t="shared" si="88"/>
        <v>50.67424934388073</v>
      </c>
      <c r="O517">
        <f t="shared" si="78"/>
        <v>91.88395693808664</v>
      </c>
    </row>
    <row r="518" spans="1:15" ht="12.75">
      <c r="A518" s="1">
        <v>9.6499999999999</v>
      </c>
      <c r="B518" s="1">
        <f t="shared" si="79"/>
        <v>91.98908410759144</v>
      </c>
      <c r="C518">
        <f t="shared" si="80"/>
        <v>68.12249999999808</v>
      </c>
      <c r="D518">
        <f t="shared" si="81"/>
        <v>8.253635562586833</v>
      </c>
      <c r="F518">
        <f t="shared" si="82"/>
        <v>20.634088906467085</v>
      </c>
      <c r="G518">
        <f t="shared" si="83"/>
        <v>41.26817781293417</v>
      </c>
      <c r="I518">
        <f t="shared" si="84"/>
        <v>1.026127677492544</v>
      </c>
      <c r="J518">
        <f t="shared" si="85"/>
        <v>58.792785161884055</v>
      </c>
      <c r="K518">
        <f t="shared" si="86"/>
        <v>117.58557032376811</v>
      </c>
      <c r="M518">
        <f t="shared" si="87"/>
        <v>62.41442967623189</v>
      </c>
      <c r="N518">
        <f t="shared" si="88"/>
        <v>50.72090629465727</v>
      </c>
      <c r="O518">
        <f t="shared" si="78"/>
        <v>91.98908410759144</v>
      </c>
    </row>
    <row r="519" spans="1:15" ht="12.75">
      <c r="A519" s="1">
        <v>9.6599999999999</v>
      </c>
      <c r="B519" s="1">
        <f t="shared" si="79"/>
        <v>92.09419905207614</v>
      </c>
      <c r="C519">
        <f t="shared" si="80"/>
        <v>68.31559999999808</v>
      </c>
      <c r="D519">
        <f t="shared" si="81"/>
        <v>8.265325159967881</v>
      </c>
      <c r="F519">
        <f t="shared" si="82"/>
        <v>20.663312899919703</v>
      </c>
      <c r="G519">
        <f t="shared" si="83"/>
        <v>41.326625799839405</v>
      </c>
      <c r="I519">
        <f t="shared" si="84"/>
        <v>1.0267546740354676</v>
      </c>
      <c r="J519">
        <f t="shared" si="85"/>
        <v>58.82870941756286</v>
      </c>
      <c r="K519">
        <f t="shared" si="86"/>
        <v>117.65741883512572</v>
      </c>
      <c r="M519">
        <f t="shared" si="87"/>
        <v>62.342581164874275</v>
      </c>
      <c r="N519">
        <f t="shared" si="88"/>
        <v>50.76757325223673</v>
      </c>
      <c r="O519">
        <f t="shared" si="78"/>
        <v>92.09419905207614</v>
      </c>
    </row>
    <row r="520" spans="1:15" ht="12.75">
      <c r="A520" s="1">
        <v>9.6699999999999</v>
      </c>
      <c r="B520" s="1">
        <f t="shared" si="79"/>
        <v>92.19930181749555</v>
      </c>
      <c r="C520">
        <f t="shared" si="80"/>
        <v>68.50889999999808</v>
      </c>
      <c r="D520">
        <f t="shared" si="81"/>
        <v>8.277010329823087</v>
      </c>
      <c r="F520">
        <f t="shared" si="82"/>
        <v>20.692525824557716</v>
      </c>
      <c r="G520">
        <f t="shared" si="83"/>
        <v>41.38505164911543</v>
      </c>
      <c r="I520">
        <f t="shared" si="84"/>
        <v>1.0273801368024877</v>
      </c>
      <c r="J520">
        <f t="shared" si="85"/>
        <v>58.86454579435569</v>
      </c>
      <c r="K520">
        <f t="shared" si="86"/>
        <v>117.72909158871138</v>
      </c>
      <c r="M520">
        <f t="shared" si="87"/>
        <v>62.270908411288616</v>
      </c>
      <c r="N520">
        <f t="shared" si="88"/>
        <v>50.81425016838011</v>
      </c>
      <c r="O520">
        <f t="shared" si="78"/>
        <v>92.19930181749555</v>
      </c>
    </row>
    <row r="521" spans="1:15" ht="12.75">
      <c r="A521" s="1">
        <v>9.6799999999999</v>
      </c>
      <c r="B521" s="1">
        <f t="shared" si="79"/>
        <v>92.3043924495627</v>
      </c>
      <c r="C521">
        <f t="shared" si="80"/>
        <v>68.70239999999806</v>
      </c>
      <c r="D521">
        <f t="shared" si="81"/>
        <v>8.288691090877863</v>
      </c>
      <c r="F521">
        <f t="shared" si="82"/>
        <v>20.721727727194658</v>
      </c>
      <c r="G521">
        <f t="shared" si="83"/>
        <v>41.443455454389316</v>
      </c>
      <c r="I521">
        <f t="shared" si="84"/>
        <v>1.028004071792096</v>
      </c>
      <c r="J521">
        <f t="shared" si="85"/>
        <v>58.90029463595078</v>
      </c>
      <c r="K521">
        <f t="shared" si="86"/>
        <v>117.80058927190156</v>
      </c>
      <c r="M521">
        <f t="shared" si="87"/>
        <v>62.19941072809844</v>
      </c>
      <c r="N521">
        <f t="shared" si="88"/>
        <v>50.860936995173375</v>
      </c>
      <c r="O521">
        <f aca="true" t="shared" si="89" ref="O521:O553">N521+G521</f>
        <v>92.3043924495627</v>
      </c>
    </row>
    <row r="522" spans="1:15" ht="12.75">
      <c r="A522" s="1">
        <v>9.6899999999999</v>
      </c>
      <c r="B522" s="1">
        <f t="shared" si="79"/>
        <v>92.40947099375035</v>
      </c>
      <c r="C522">
        <f t="shared" si="80"/>
        <v>68.89609999999806</v>
      </c>
      <c r="D522">
        <f t="shared" si="81"/>
        <v>8.300367461745177</v>
      </c>
      <c r="F522">
        <f t="shared" si="82"/>
        <v>20.75091865436294</v>
      </c>
      <c r="G522">
        <f t="shared" si="83"/>
        <v>41.50183730872588</v>
      </c>
      <c r="I522">
        <f t="shared" si="84"/>
        <v>1.0286264849694584</v>
      </c>
      <c r="J522">
        <f t="shared" si="85"/>
        <v>58.93595628412698</v>
      </c>
      <c r="K522">
        <f t="shared" si="86"/>
        <v>117.87191256825396</v>
      </c>
      <c r="M522">
        <f t="shared" si="87"/>
        <v>62.12808743174604</v>
      </c>
      <c r="N522">
        <f t="shared" si="88"/>
        <v>50.907633685024464</v>
      </c>
      <c r="O522">
        <f t="shared" si="89"/>
        <v>92.40947099375035</v>
      </c>
    </row>
    <row r="523" spans="1:15" ht="12.75">
      <c r="A523" s="1">
        <v>9.6999999999999</v>
      </c>
      <c r="B523" s="1">
        <f t="shared" si="79"/>
        <v>92.5145374952927</v>
      </c>
      <c r="C523">
        <f t="shared" si="80"/>
        <v>69.08999999999806</v>
      </c>
      <c r="D523">
        <f t="shared" si="81"/>
        <v>8.312039460926425</v>
      </c>
      <c r="F523">
        <f t="shared" si="82"/>
        <v>20.780098652316063</v>
      </c>
      <c r="G523">
        <f t="shared" si="83"/>
        <v>41.560197304632126</v>
      </c>
      <c r="I523">
        <f t="shared" si="84"/>
        <v>1.0292473822666617</v>
      </c>
      <c r="J523">
        <f t="shared" si="85"/>
        <v>58.9715310787678</v>
      </c>
      <c r="K523">
        <f t="shared" si="86"/>
        <v>117.9430621575356</v>
      </c>
      <c r="M523">
        <f t="shared" si="87"/>
        <v>62.05693784246439</v>
      </c>
      <c r="N523">
        <f t="shared" si="88"/>
        <v>50.954340190660574</v>
      </c>
      <c r="O523">
        <f t="shared" si="89"/>
        <v>92.5145374952927</v>
      </c>
    </row>
    <row r="524" spans="1:15" ht="12.75">
      <c r="A524" s="1">
        <v>9.7099999999999</v>
      </c>
      <c r="B524" s="1">
        <f t="shared" si="79"/>
        <v>92.61959199918705</v>
      </c>
      <c r="C524">
        <f t="shared" si="80"/>
        <v>69.28409999999805</v>
      </c>
      <c r="D524">
        <f t="shared" si="81"/>
        <v>8.323707106812327</v>
      </c>
      <c r="F524">
        <f t="shared" si="82"/>
        <v>20.809267767030818</v>
      </c>
      <c r="G524">
        <f t="shared" si="83"/>
        <v>41.618535534061635</v>
      </c>
      <c r="I524">
        <f t="shared" si="84"/>
        <v>1.0298667695829544</v>
      </c>
      <c r="J524">
        <f t="shared" si="85"/>
        <v>59.007019357875315</v>
      </c>
      <c r="K524">
        <f t="shared" si="86"/>
        <v>118.01403871575063</v>
      </c>
      <c r="M524">
        <f t="shared" si="87"/>
        <v>61.98596128424937</v>
      </c>
      <c r="N524">
        <f t="shared" si="88"/>
        <v>51.001056465125416</v>
      </c>
      <c r="O524">
        <f t="shared" si="89"/>
        <v>92.61959199918705</v>
      </c>
    </row>
    <row r="525" spans="1:15" ht="12.75">
      <c r="A525" s="1">
        <v>9.7199999999999</v>
      </c>
      <c r="B525" s="1">
        <f t="shared" si="79"/>
        <v>92.72463455019543</v>
      </c>
      <c r="C525">
        <f t="shared" si="80"/>
        <v>69.47839999999805</v>
      </c>
      <c r="D525">
        <f t="shared" si="81"/>
        <v>8.33537041768379</v>
      </c>
      <c r="F525">
        <f t="shared" si="82"/>
        <v>20.838426044209477</v>
      </c>
      <c r="G525">
        <f t="shared" si="83"/>
        <v>41.676852088418954</v>
      </c>
      <c r="I525">
        <f t="shared" si="84"/>
        <v>1.0304846527849902</v>
      </c>
      <c r="J525">
        <f t="shared" si="85"/>
        <v>59.04242145758399</v>
      </c>
      <c r="K525">
        <f t="shared" si="86"/>
        <v>118.08484291516798</v>
      </c>
      <c r="M525">
        <f t="shared" si="87"/>
        <v>61.91515708483202</v>
      </c>
      <c r="N525">
        <f t="shared" si="88"/>
        <v>51.04778246177648</v>
      </c>
      <c r="O525">
        <f t="shared" si="89"/>
        <v>92.72463455019543</v>
      </c>
    </row>
    <row r="526" spans="1:15" ht="12.75">
      <c r="A526" s="1">
        <v>9.7299999999999</v>
      </c>
      <c r="B526" s="1">
        <f t="shared" si="79"/>
        <v>92.8296651928461</v>
      </c>
      <c r="C526">
        <f t="shared" si="80"/>
        <v>69.67289999999804</v>
      </c>
      <c r="D526">
        <f t="shared" si="81"/>
        <v>8.34702941171277</v>
      </c>
      <c r="F526">
        <f t="shared" si="82"/>
        <v>20.867573529281923</v>
      </c>
      <c r="G526">
        <f t="shared" si="83"/>
        <v>41.73514705856385</v>
      </c>
      <c r="I526">
        <f t="shared" si="84"/>
        <v>1.0311010377070657</v>
      </c>
      <c r="J526">
        <f t="shared" si="85"/>
        <v>59.07773771217442</v>
      </c>
      <c r="K526">
        <f t="shared" si="86"/>
        <v>118.15547542434884</v>
      </c>
      <c r="M526">
        <f t="shared" si="87"/>
        <v>61.844524575651164</v>
      </c>
      <c r="N526">
        <f t="shared" si="88"/>
        <v>51.09451813428225</v>
      </c>
      <c r="O526">
        <f t="shared" si="89"/>
        <v>92.8296651928461</v>
      </c>
    </row>
    <row r="527" spans="1:15" ht="12.75">
      <c r="A527" s="1">
        <v>9.7399999999999</v>
      </c>
      <c r="B527" s="1">
        <f t="shared" si="79"/>
        <v>92.93468397143532</v>
      </c>
      <c r="C527">
        <f t="shared" si="80"/>
        <v>69.86759999999806</v>
      </c>
      <c r="D527">
        <f t="shared" si="81"/>
        <v>8.358684106963132</v>
      </c>
      <c r="F527">
        <f t="shared" si="82"/>
        <v>20.89671026740783</v>
      </c>
      <c r="G527">
        <f t="shared" si="83"/>
        <v>41.79342053481566</v>
      </c>
      <c r="I527">
        <f t="shared" si="84"/>
        <v>1.0317159301513565</v>
      </c>
      <c r="J527">
        <f t="shared" si="85"/>
        <v>59.11296845408677</v>
      </c>
      <c r="K527">
        <f t="shared" si="86"/>
        <v>118.22593690817354</v>
      </c>
      <c r="M527">
        <f t="shared" si="87"/>
        <v>61.77406309182646</v>
      </c>
      <c r="N527">
        <f t="shared" si="88"/>
        <v>51.14126343661966</v>
      </c>
      <c r="O527">
        <f t="shared" si="89"/>
        <v>92.93468397143532</v>
      </c>
    </row>
    <row r="528" spans="1:15" ht="12.75">
      <c r="A528" s="1">
        <v>9.7499999999999</v>
      </c>
      <c r="B528" s="1">
        <f t="shared" si="79"/>
        <v>93.03969093002874</v>
      </c>
      <c r="C528">
        <f t="shared" si="80"/>
        <v>70.06249999999807</v>
      </c>
      <c r="D528">
        <f t="shared" si="81"/>
        <v>8.370334521391488</v>
      </c>
      <c r="F528">
        <f t="shared" si="82"/>
        <v>20.925836303478718</v>
      </c>
      <c r="G528">
        <f t="shared" si="83"/>
        <v>41.851672606957436</v>
      </c>
      <c r="I528">
        <f t="shared" si="84"/>
        <v>1.0323293358881527</v>
      </c>
      <c r="J528">
        <f t="shared" si="85"/>
        <v>59.1481140139343</v>
      </c>
      <c r="K528">
        <f t="shared" si="86"/>
        <v>118.2962280278686</v>
      </c>
      <c r="M528">
        <f t="shared" si="87"/>
        <v>61.703771972131406</v>
      </c>
      <c r="N528">
        <f t="shared" si="88"/>
        <v>51.1880183230713</v>
      </c>
      <c r="O528">
        <f t="shared" si="89"/>
        <v>93.03969093002874</v>
      </c>
    </row>
    <row r="529" spans="1:15" ht="12.75">
      <c r="A529" s="1">
        <v>9.7599999999999</v>
      </c>
      <c r="B529" s="1">
        <f t="shared" si="79"/>
        <v>93.14468611246318</v>
      </c>
      <c r="C529">
        <f t="shared" si="80"/>
        <v>70.25759999999805</v>
      </c>
      <c r="D529">
        <f t="shared" si="81"/>
        <v>8.381980672848037</v>
      </c>
      <c r="F529">
        <f t="shared" si="82"/>
        <v>20.954951682120093</v>
      </c>
      <c r="G529">
        <f t="shared" si="83"/>
        <v>41.909903364240186</v>
      </c>
      <c r="I529">
        <f t="shared" si="84"/>
        <v>1.0329412606560893</v>
      </c>
      <c r="J529">
        <f t="shared" si="85"/>
        <v>59.18317472051659</v>
      </c>
      <c r="K529">
        <f t="shared" si="86"/>
        <v>118.36634944103318</v>
      </c>
      <c r="M529">
        <f t="shared" si="87"/>
        <v>61.63365055896682</v>
      </c>
      <c r="N529">
        <f t="shared" si="88"/>
        <v>51.234782748223</v>
      </c>
      <c r="O529">
        <f t="shared" si="89"/>
        <v>93.14468611246318</v>
      </c>
    </row>
    <row r="530" spans="1:15" ht="12.75">
      <c r="A530" s="1">
        <v>9.7699999999999</v>
      </c>
      <c r="B530" s="1">
        <f t="shared" si="79"/>
        <v>93.24966956234803</v>
      </c>
      <c r="C530">
        <f t="shared" si="80"/>
        <v>70.45289999999805</v>
      </c>
      <c r="D530">
        <f t="shared" si="81"/>
        <v>8.393622579077407</v>
      </c>
      <c r="F530">
        <f t="shared" si="82"/>
        <v>20.98405644769352</v>
      </c>
      <c r="G530">
        <f t="shared" si="83"/>
        <v>41.96811289538704</v>
      </c>
      <c r="I530">
        <f t="shared" si="84"/>
        <v>1.0335517101623788</v>
      </c>
      <c r="J530">
        <f t="shared" si="85"/>
        <v>59.218150900832825</v>
      </c>
      <c r="K530">
        <f t="shared" si="86"/>
        <v>118.43630180166565</v>
      </c>
      <c r="M530">
        <f t="shared" si="87"/>
        <v>61.56369819833435</v>
      </c>
      <c r="N530">
        <f t="shared" si="88"/>
        <v>51.281556666961</v>
      </c>
      <c r="O530">
        <f t="shared" si="89"/>
        <v>93.24966956234803</v>
      </c>
    </row>
    <row r="531" spans="1:15" ht="12.75">
      <c r="A531" s="1">
        <v>9.7799999999999</v>
      </c>
      <c r="B531" s="1">
        <f t="shared" si="79"/>
        <v>93.35464132306686</v>
      </c>
      <c r="C531">
        <f t="shared" si="80"/>
        <v>70.64839999999805</v>
      </c>
      <c r="D531">
        <f t="shared" si="81"/>
        <v>8.405260257719451</v>
      </c>
      <c r="F531">
        <f t="shared" si="82"/>
        <v>21.013150644298626</v>
      </c>
      <c r="G531">
        <f t="shared" si="83"/>
        <v>42.02630128859725</v>
      </c>
      <c r="I531">
        <f t="shared" si="84"/>
        <v>1.0341606900830367</v>
      </c>
      <c r="J531">
        <f t="shared" si="85"/>
        <v>59.25304288009473</v>
      </c>
      <c r="K531">
        <f t="shared" si="86"/>
        <v>118.50608576018946</v>
      </c>
      <c r="M531">
        <f t="shared" si="87"/>
        <v>61.493914239810536</v>
      </c>
      <c r="N531">
        <f t="shared" si="88"/>
        <v>51.328340034469605</v>
      </c>
      <c r="O531">
        <f t="shared" si="89"/>
        <v>93.35464132306686</v>
      </c>
    </row>
    <row r="532" spans="1:15" ht="12.75">
      <c r="A532" s="1">
        <v>9.7899999999999</v>
      </c>
      <c r="B532" s="1">
        <f t="shared" si="79"/>
        <v>93.45960143777887</v>
      </c>
      <c r="C532">
        <f t="shared" si="80"/>
        <v>70.84409999999804</v>
      </c>
      <c r="D532">
        <f t="shared" si="81"/>
        <v>8.416893726310082</v>
      </c>
      <c r="F532">
        <f t="shared" si="82"/>
        <v>21.042234315775204</v>
      </c>
      <c r="G532">
        <f t="shared" si="83"/>
        <v>42.08446863155041</v>
      </c>
      <c r="I532">
        <f t="shared" si="84"/>
        <v>1.034768206063109</v>
      </c>
      <c r="J532">
        <f t="shared" si="85"/>
        <v>59.28785098173962</v>
      </c>
      <c r="K532">
        <f t="shared" si="86"/>
        <v>118.57570196347925</v>
      </c>
      <c r="M532">
        <f t="shared" si="87"/>
        <v>61.42429803652075</v>
      </c>
      <c r="N532">
        <f t="shared" si="88"/>
        <v>51.37513280622847</v>
      </c>
      <c r="O532">
        <f t="shared" si="89"/>
        <v>93.45960143777887</v>
      </c>
    </row>
    <row r="533" spans="1:15" ht="12.75">
      <c r="A533" s="1">
        <v>9.7999999999999</v>
      </c>
      <c r="B533" s="1">
        <f t="shared" si="79"/>
        <v>93.56454994942058</v>
      </c>
      <c r="C533">
        <f t="shared" si="80"/>
        <v>71.03999999999803</v>
      </c>
      <c r="D533">
        <f t="shared" si="81"/>
        <v>8.428523002282073</v>
      </c>
      <c r="F533">
        <f t="shared" si="82"/>
        <v>21.071307505705185</v>
      </c>
      <c r="G533">
        <f t="shared" si="83"/>
        <v>42.14261501141037</v>
      </c>
      <c r="I533">
        <f t="shared" si="84"/>
        <v>1.035374263716895</v>
      </c>
      <c r="J533">
        <f t="shared" si="85"/>
        <v>59.32257552744317</v>
      </c>
      <c r="K533">
        <f t="shared" si="86"/>
        <v>118.64515105488634</v>
      </c>
      <c r="M533">
        <f t="shared" si="87"/>
        <v>61.35484894511366</v>
      </c>
      <c r="N533">
        <f t="shared" si="88"/>
        <v>51.42193493801022</v>
      </c>
      <c r="O533">
        <f t="shared" si="89"/>
        <v>93.56454994942058</v>
      </c>
    </row>
    <row r="534" spans="1:15" ht="12.75">
      <c r="A534" s="1">
        <v>9.8099999999999</v>
      </c>
      <c r="B534" s="1">
        <f t="shared" si="79"/>
        <v>93.66948690070711</v>
      </c>
      <c r="C534">
        <f t="shared" si="80"/>
        <v>71.23609999999802</v>
      </c>
      <c r="D534">
        <f t="shared" si="81"/>
        <v>8.440148102965848</v>
      </c>
      <c r="F534">
        <f t="shared" si="82"/>
        <v>21.10037025741462</v>
      </c>
      <c r="G534">
        <f t="shared" si="83"/>
        <v>42.20074051482924</v>
      </c>
      <c r="I534">
        <f t="shared" si="84"/>
        <v>1.03597886862817</v>
      </c>
      <c r="J534">
        <f t="shared" si="85"/>
        <v>59.3572168371321</v>
      </c>
      <c r="K534">
        <f t="shared" si="86"/>
        <v>118.7144336742642</v>
      </c>
      <c r="M534">
        <f t="shared" si="87"/>
        <v>61.2855663257358</v>
      </c>
      <c r="N534">
        <f t="shared" si="88"/>
        <v>51.468746385877864</v>
      </c>
      <c r="O534">
        <f t="shared" si="89"/>
        <v>93.66948690070711</v>
      </c>
    </row>
    <row r="535" spans="1:15" ht="12.75">
      <c r="A535" s="1">
        <v>9.8199999999999</v>
      </c>
      <c r="B535" s="1">
        <f t="shared" si="79"/>
        <v>93.77441233413387</v>
      </c>
      <c r="C535">
        <f t="shared" si="80"/>
        <v>71.43239999999805</v>
      </c>
      <c r="D535">
        <f t="shared" si="81"/>
        <v>8.45176904559028</v>
      </c>
      <c r="F535">
        <f t="shared" si="82"/>
        <v>21.129422613975702</v>
      </c>
      <c r="G535">
        <f t="shared" si="83"/>
        <v>42.258845227951404</v>
      </c>
      <c r="I535">
        <f t="shared" si="84"/>
        <v>1.0365820263504038</v>
      </c>
      <c r="J535">
        <f t="shared" si="85"/>
        <v>59.39177522899682</v>
      </c>
      <c r="K535">
        <f t="shared" si="86"/>
        <v>118.78355045799364</v>
      </c>
      <c r="M535">
        <f t="shared" si="87"/>
        <v>61.21644954200636</v>
      </c>
      <c r="N535">
        <f t="shared" si="88"/>
        <v>51.51556710618247</v>
      </c>
      <c r="O535">
        <f t="shared" si="89"/>
        <v>93.77441233413387</v>
      </c>
    </row>
    <row r="536" spans="1:15" ht="12.75">
      <c r="A536" s="1">
        <v>9.8299999999999</v>
      </c>
      <c r="B536" s="1">
        <f t="shared" si="79"/>
        <v>93.87932629197786</v>
      </c>
      <c r="C536">
        <f t="shared" si="80"/>
        <v>71.62889999999804</v>
      </c>
      <c r="D536">
        <f t="shared" si="81"/>
        <v>8.463385847283464</v>
      </c>
      <c r="F536">
        <f t="shared" si="82"/>
        <v>21.158464618208658</v>
      </c>
      <c r="G536">
        <f t="shared" si="83"/>
        <v>42.316929236417316</v>
      </c>
      <c r="I536">
        <f t="shared" si="84"/>
        <v>1.0371837424069796</v>
      </c>
      <c r="J536">
        <f t="shared" si="85"/>
        <v>59.42625101950388</v>
      </c>
      <c r="K536">
        <f t="shared" si="86"/>
        <v>118.85250203900776</v>
      </c>
      <c r="M536">
        <f t="shared" si="87"/>
        <v>61.14749796099224</v>
      </c>
      <c r="N536">
        <f t="shared" si="88"/>
        <v>51.56239705556054</v>
      </c>
      <c r="O536">
        <f t="shared" si="89"/>
        <v>93.87932629197786</v>
      </c>
    </row>
    <row r="537" spans="1:15" ht="12.75">
      <c r="A537" s="1">
        <v>9.8399999999999</v>
      </c>
      <c r="B537" s="1">
        <f t="shared" si="79"/>
        <v>93.98422881629926</v>
      </c>
      <c r="C537">
        <f t="shared" si="80"/>
        <v>71.82559999999803</v>
      </c>
      <c r="D537">
        <f t="shared" si="81"/>
        <v>8.474998525073502</v>
      </c>
      <c r="F537">
        <f t="shared" si="82"/>
        <v>21.187496312683756</v>
      </c>
      <c r="G537">
        <f t="shared" si="83"/>
        <v>42.37499262536751</v>
      </c>
      <c r="I537">
        <f t="shared" si="84"/>
        <v>1.0377840222914099</v>
      </c>
      <c r="J537">
        <f t="shared" si="85"/>
        <v>59.46064452340833</v>
      </c>
      <c r="K537">
        <f t="shared" si="86"/>
        <v>118.92128904681665</v>
      </c>
      <c r="M537">
        <f t="shared" si="87"/>
        <v>61.07871095318335</v>
      </c>
      <c r="N537">
        <f t="shared" si="88"/>
        <v>51.60923619093176</v>
      </c>
      <c r="O537">
        <f t="shared" si="89"/>
        <v>93.98422881629926</v>
      </c>
    </row>
    <row r="538" spans="1:15" ht="12.75">
      <c r="A538" s="1">
        <v>9.8499999999999</v>
      </c>
      <c r="B538" s="1">
        <f t="shared" si="79"/>
        <v>94.08911994894294</v>
      </c>
      <c r="C538">
        <f t="shared" si="80"/>
        <v>72.02249999999803</v>
      </c>
      <c r="D538">
        <f t="shared" si="81"/>
        <v>8.486607095889266</v>
      </c>
      <c r="F538">
        <f t="shared" si="82"/>
        <v>21.216517739723166</v>
      </c>
      <c r="G538">
        <f t="shared" si="83"/>
        <v>42.43303547944633</v>
      </c>
      <c r="I538">
        <f t="shared" si="84"/>
        <v>1.0383828714675483</v>
      </c>
      <c r="J538">
        <f t="shared" si="85"/>
        <v>59.49495605376595</v>
      </c>
      <c r="K538">
        <f t="shared" si="86"/>
        <v>118.9899121075319</v>
      </c>
      <c r="M538">
        <f t="shared" si="87"/>
        <v>61.01008789246811</v>
      </c>
      <c r="N538">
        <f t="shared" si="88"/>
        <v>51.6560844694966</v>
      </c>
      <c r="O538">
        <f t="shared" si="89"/>
        <v>94.08911994894294</v>
      </c>
    </row>
    <row r="539" spans="1:15" ht="12.75">
      <c r="A539" s="1">
        <v>9.8599999999999</v>
      </c>
      <c r="B539" s="1">
        <f t="shared" si="79"/>
        <v>94.19399973153966</v>
      </c>
      <c r="C539">
        <f t="shared" si="80"/>
        <v>72.21959999999802</v>
      </c>
      <c r="D539">
        <f t="shared" si="81"/>
        <v>8.498211576561154</v>
      </c>
      <c r="F539">
        <f t="shared" si="82"/>
        <v>21.245528941402885</v>
      </c>
      <c r="G539">
        <f t="shared" si="83"/>
        <v>42.49105788280577</v>
      </c>
      <c r="I539">
        <f t="shared" si="84"/>
        <v>1.038980295369804</v>
      </c>
      <c r="J539">
        <f t="shared" si="85"/>
        <v>59.529185921945434</v>
      </c>
      <c r="K539">
        <f t="shared" si="86"/>
        <v>119.05837184389087</v>
      </c>
      <c r="M539">
        <f t="shared" si="87"/>
        <v>60.94162815610913</v>
      </c>
      <c r="N539">
        <f t="shared" si="88"/>
        <v>51.702941848733886</v>
      </c>
      <c r="O539">
        <f t="shared" si="89"/>
        <v>94.19399973153966</v>
      </c>
    </row>
    <row r="540" spans="1:15" ht="12.75">
      <c r="A540" s="1">
        <v>9.8699999999999</v>
      </c>
      <c r="B540" s="1">
        <f t="shared" si="79"/>
        <v>94.2988682055078</v>
      </c>
      <c r="C540">
        <f t="shared" si="80"/>
        <v>72.41689999999802</v>
      </c>
      <c r="D540">
        <f t="shared" si="81"/>
        <v>8.509811983821853</v>
      </c>
      <c r="F540">
        <f t="shared" si="82"/>
        <v>21.274529959554634</v>
      </c>
      <c r="G540">
        <f t="shared" si="83"/>
        <v>42.54905991910927</v>
      </c>
      <c r="I540">
        <f t="shared" si="84"/>
        <v>1.0395762994033497</v>
      </c>
      <c r="J540">
        <f t="shared" si="85"/>
        <v>59.56333443764038</v>
      </c>
      <c r="K540">
        <f t="shared" si="86"/>
        <v>119.12666887528076</v>
      </c>
      <c r="M540">
        <f t="shared" si="87"/>
        <v>60.87333112471924</v>
      </c>
      <c r="N540">
        <f t="shared" si="88"/>
        <v>51.749808286398526</v>
      </c>
      <c r="O540">
        <f t="shared" si="89"/>
        <v>94.2988682055078</v>
      </c>
    </row>
    <row r="541" spans="1:15" ht="12.75">
      <c r="A541" s="1">
        <v>9.8799999999999</v>
      </c>
      <c r="B541" s="1">
        <f t="shared" si="79"/>
        <v>94.40372541205451</v>
      </c>
      <c r="C541">
        <f t="shared" si="80"/>
        <v>72.61439999999801</v>
      </c>
      <c r="D541">
        <f t="shared" si="81"/>
        <v>8.521408334307072</v>
      </c>
      <c r="F541">
        <f t="shared" si="82"/>
        <v>21.303520835767678</v>
      </c>
      <c r="G541">
        <f t="shared" si="83"/>
        <v>42.607041671535356</v>
      </c>
      <c r="I541">
        <f t="shared" si="84"/>
        <v>1.0401708889443313</v>
      </c>
      <c r="J541">
        <f t="shared" si="85"/>
        <v>59.597401908881245</v>
      </c>
      <c r="K541">
        <f t="shared" si="86"/>
        <v>119.19480381776249</v>
      </c>
      <c r="M541">
        <f t="shared" si="87"/>
        <v>60.80519618223751</v>
      </c>
      <c r="N541">
        <f t="shared" si="88"/>
        <v>51.79668374051916</v>
      </c>
      <c r="O541">
        <f t="shared" si="89"/>
        <v>94.40372541205451</v>
      </c>
    </row>
    <row r="542" spans="1:15" ht="12.75">
      <c r="A542" s="1">
        <v>9.8899999999999</v>
      </c>
      <c r="B542" s="1">
        <f t="shared" si="79"/>
        <v>94.50857139217734</v>
      </c>
      <c r="C542">
        <f t="shared" si="80"/>
        <v>72.81209999999801</v>
      </c>
      <c r="D542">
        <f t="shared" si="81"/>
        <v>8.533000644556287</v>
      </c>
      <c r="F542">
        <f t="shared" si="82"/>
        <v>21.332501611390718</v>
      </c>
      <c r="G542">
        <f t="shared" si="83"/>
        <v>42.665003222781436</v>
      </c>
      <c r="I542">
        <f t="shared" si="84"/>
        <v>1.0407640693400728</v>
      </c>
      <c r="J542">
        <f t="shared" si="85"/>
        <v>59.631388642047135</v>
      </c>
      <c r="K542">
        <f t="shared" si="86"/>
        <v>119.26277728409427</v>
      </c>
      <c r="M542">
        <f t="shared" si="87"/>
        <v>60.73722271590573</v>
      </c>
      <c r="N542">
        <f t="shared" si="88"/>
        <v>51.8435681693959</v>
      </c>
      <c r="O542">
        <f t="shared" si="89"/>
        <v>94.50857139217734</v>
      </c>
    </row>
    <row r="543" spans="1:15" ht="12.75">
      <c r="A543" s="1">
        <v>9.8999999999999</v>
      </c>
      <c r="B543" s="1">
        <f t="shared" si="79"/>
        <v>94.61340618666547</v>
      </c>
      <c r="C543">
        <f t="shared" si="80"/>
        <v>73.00999999999804</v>
      </c>
      <c r="D543">
        <f t="shared" si="81"/>
        <v>8.544588931013477</v>
      </c>
      <c r="F543">
        <f t="shared" si="82"/>
        <v>21.361472327533694</v>
      </c>
      <c r="G543">
        <f t="shared" si="83"/>
        <v>42.72294465506739</v>
      </c>
      <c r="I543">
        <f t="shared" si="84"/>
        <v>1.0413558459092815</v>
      </c>
      <c r="J543">
        <f t="shared" si="85"/>
        <v>59.66529494187753</v>
      </c>
      <c r="K543">
        <f t="shared" si="86"/>
        <v>119.33058988375505</v>
      </c>
      <c r="M543">
        <f t="shared" si="87"/>
        <v>60.66941011624495</v>
      </c>
      <c r="N543">
        <f t="shared" si="88"/>
        <v>51.890461531598085</v>
      </c>
      <c r="O543">
        <f t="shared" si="89"/>
        <v>94.61340618666547</v>
      </c>
    </row>
    <row r="544" spans="1:15" ht="12.75">
      <c r="A544" s="1">
        <v>9.9099999999999</v>
      </c>
      <c r="B544" s="1">
        <f t="shared" si="79"/>
        <v>94.71822983610114</v>
      </c>
      <c r="C544">
        <f t="shared" si="80"/>
        <v>73.20809999999803</v>
      </c>
      <c r="D544">
        <f t="shared" si="81"/>
        <v>8.556173210027834</v>
      </c>
      <c r="F544">
        <f t="shared" si="82"/>
        <v>21.390433025069587</v>
      </c>
      <c r="G544">
        <f t="shared" si="83"/>
        <v>42.780866050139174</v>
      </c>
      <c r="I544">
        <f t="shared" si="84"/>
        <v>1.04194622394225</v>
      </c>
      <c r="J544">
        <f t="shared" si="85"/>
        <v>59.69912111148385</v>
      </c>
      <c r="K544">
        <f t="shared" si="86"/>
        <v>119.3982422229677</v>
      </c>
      <c r="M544">
        <f t="shared" si="87"/>
        <v>60.601757777032304</v>
      </c>
      <c r="N544">
        <f t="shared" si="88"/>
        <v>51.93736378596197</v>
      </c>
      <c r="O544">
        <f t="shared" si="89"/>
        <v>94.71822983610114</v>
      </c>
    </row>
    <row r="545" spans="1:15" ht="12.75">
      <c r="A545" s="1">
        <v>9.9199999999999</v>
      </c>
      <c r="B545" s="1">
        <f t="shared" si="79"/>
        <v>94.82304238086104</v>
      </c>
      <c r="C545">
        <f t="shared" si="80"/>
        <v>73.40639999999803</v>
      </c>
      <c r="D545">
        <f t="shared" si="81"/>
        <v>8.5677534978545</v>
      </c>
      <c r="F545">
        <f t="shared" si="82"/>
        <v>21.41938374463625</v>
      </c>
      <c r="G545">
        <f t="shared" si="83"/>
        <v>42.8387674892725</v>
      </c>
      <c r="I545">
        <f t="shared" si="84"/>
        <v>1.0425352087010573</v>
      </c>
      <c r="J545">
        <f t="shared" si="85"/>
        <v>59.73286745236104</v>
      </c>
      <c r="K545">
        <f t="shared" si="86"/>
        <v>119.46573490472208</v>
      </c>
      <c r="M545">
        <f t="shared" si="87"/>
        <v>60.53426509527792</v>
      </c>
      <c r="N545">
        <f t="shared" si="88"/>
        <v>51.98427489158855</v>
      </c>
      <c r="O545">
        <f t="shared" si="89"/>
        <v>94.82304238086104</v>
      </c>
    </row>
    <row r="546" spans="1:15" ht="12.75">
      <c r="A546" s="1">
        <v>9.92999999999989</v>
      </c>
      <c r="B546" s="1">
        <f t="shared" si="79"/>
        <v>94.9278438611176</v>
      </c>
      <c r="C546">
        <f t="shared" si="80"/>
        <v>73.60489999999781</v>
      </c>
      <c r="D546">
        <f t="shared" si="81"/>
        <v>8.579329810655247</v>
      </c>
      <c r="F546">
        <f t="shared" si="82"/>
        <v>21.448324526638118</v>
      </c>
      <c r="G546">
        <f t="shared" si="83"/>
        <v>42.896649053276235</v>
      </c>
      <c r="I546">
        <f t="shared" si="84"/>
        <v>1.043122805419767</v>
      </c>
      <c r="J546">
        <f t="shared" si="85"/>
        <v>59.76653426439884</v>
      </c>
      <c r="K546">
        <f t="shared" si="86"/>
        <v>119.53306852879768</v>
      </c>
      <c r="M546">
        <f t="shared" si="87"/>
        <v>60.466931471202315</v>
      </c>
      <c r="N546">
        <f t="shared" si="88"/>
        <v>52.03119480784136</v>
      </c>
      <c r="O546">
        <f t="shared" si="89"/>
        <v>94.9278438611176</v>
      </c>
    </row>
    <row r="547" spans="1:15" ht="12.75">
      <c r="A547" s="1">
        <v>9.93999999999989</v>
      </c>
      <c r="B547" s="1">
        <f t="shared" si="79"/>
        <v>95.03263431684067</v>
      </c>
      <c r="C547">
        <f t="shared" si="80"/>
        <v>73.8035999999978</v>
      </c>
      <c r="D547">
        <f t="shared" si="81"/>
        <v>8.590902164499244</v>
      </c>
      <c r="F547">
        <f t="shared" si="82"/>
        <v>21.47725541124811</v>
      </c>
      <c r="G547">
        <f t="shared" si="83"/>
        <v>42.95451082249622</v>
      </c>
      <c r="I547">
        <f t="shared" si="84"/>
        <v>1.0437090193046268</v>
      </c>
      <c r="J547">
        <f t="shared" si="85"/>
        <v>59.80012184589328</v>
      </c>
      <c r="K547">
        <f t="shared" si="86"/>
        <v>119.60024369178656</v>
      </c>
      <c r="M547">
        <f t="shared" si="87"/>
        <v>60.39975630821344</v>
      </c>
      <c r="N547">
        <f t="shared" si="88"/>
        <v>52.078123494344446</v>
      </c>
      <c r="O547">
        <f t="shared" si="89"/>
        <v>95.03263431684067</v>
      </c>
    </row>
    <row r="548" spans="1:15" ht="12.75">
      <c r="A548" s="1">
        <v>9.94999999999989</v>
      </c>
      <c r="B548" s="1">
        <f t="shared" si="79"/>
        <v>95.13741378779831</v>
      </c>
      <c r="C548">
        <f t="shared" si="80"/>
        <v>74.0024999999978</v>
      </c>
      <c r="D548">
        <f t="shared" si="81"/>
        <v>8.602470575363672</v>
      </c>
      <c r="F548">
        <f t="shared" si="82"/>
        <v>21.506176438409177</v>
      </c>
      <c r="G548">
        <f t="shared" si="83"/>
        <v>43.012352876818355</v>
      </c>
      <c r="I548">
        <f t="shared" si="84"/>
        <v>1.0442938555342605</v>
      </c>
      <c r="J548">
        <f t="shared" si="85"/>
        <v>59.833630493557635</v>
      </c>
      <c r="K548">
        <f t="shared" si="86"/>
        <v>119.66726098711527</v>
      </c>
      <c r="M548">
        <f t="shared" si="87"/>
        <v>60.33273901288473</v>
      </c>
      <c r="N548">
        <f t="shared" si="88"/>
        <v>52.125060910979954</v>
      </c>
      <c r="O548">
        <f t="shared" si="89"/>
        <v>95.13741378779831</v>
      </c>
    </row>
    <row r="549" spans="1:15" ht="12.75">
      <c r="A549" s="1">
        <v>9.95999999999989</v>
      </c>
      <c r="B549" s="1">
        <f t="shared" si="79"/>
        <v>95.24218231355852</v>
      </c>
      <c r="C549">
        <f t="shared" si="80"/>
        <v>74.20159999999782</v>
      </c>
      <c r="D549">
        <f t="shared" si="81"/>
        <v>8.614035059134473</v>
      </c>
      <c r="F549">
        <f t="shared" si="82"/>
        <v>21.535087647836182</v>
      </c>
      <c r="G549">
        <f t="shared" si="83"/>
        <v>43.070175295672364</v>
      </c>
      <c r="I549">
        <f t="shared" si="84"/>
        <v>1.044877319259864</v>
      </c>
      <c r="J549">
        <f t="shared" si="85"/>
        <v>59.86706050253369</v>
      </c>
      <c r="K549">
        <f t="shared" si="86"/>
        <v>119.73412100506738</v>
      </c>
      <c r="M549">
        <f t="shared" si="87"/>
        <v>60.26587899493262</v>
      </c>
      <c r="N549">
        <f t="shared" si="88"/>
        <v>52.172007017886145</v>
      </c>
      <c r="O549">
        <f t="shared" si="89"/>
        <v>95.24218231355852</v>
      </c>
    </row>
    <row r="550" spans="1:15" ht="12.75">
      <c r="A550" s="1">
        <v>9.96999999999989</v>
      </c>
      <c r="B550" s="1">
        <f t="shared" si="79"/>
        <v>95.34693993349032</v>
      </c>
      <c r="C550">
        <f t="shared" si="80"/>
        <v>74.40089999999782</v>
      </c>
      <c r="D550">
        <f t="shared" si="81"/>
        <v>8.625595631607004</v>
      </c>
      <c r="F550">
        <f t="shared" si="82"/>
        <v>21.56398907901751</v>
      </c>
      <c r="G550">
        <f t="shared" si="83"/>
        <v>43.12797815803502</v>
      </c>
      <c r="I550">
        <f t="shared" si="84"/>
        <v>1.0454594156053958</v>
      </c>
      <c r="J550">
        <f t="shared" si="85"/>
        <v>59.90041216640265</v>
      </c>
      <c r="K550">
        <f t="shared" si="86"/>
        <v>119.8008243328053</v>
      </c>
      <c r="M550">
        <f t="shared" si="87"/>
        <v>60.199175667194694</v>
      </c>
      <c r="N550">
        <f t="shared" si="88"/>
        <v>52.2189617754553</v>
      </c>
      <c r="O550">
        <f t="shared" si="89"/>
        <v>95.34693993349032</v>
      </c>
    </row>
    <row r="551" spans="1:15" ht="12.75">
      <c r="A551" s="1">
        <v>9.97999999999989</v>
      </c>
      <c r="B551" s="1">
        <f t="shared" si="79"/>
        <v>95.45168668676527</v>
      </c>
      <c r="C551">
        <f t="shared" si="80"/>
        <v>74.6003999999978</v>
      </c>
      <c r="D551">
        <f t="shared" si="81"/>
        <v>8.637152308486739</v>
      </c>
      <c r="F551">
        <f t="shared" si="82"/>
        <v>21.592880771216848</v>
      </c>
      <c r="G551">
        <f t="shared" si="83"/>
        <v>43.185761542433696</v>
      </c>
      <c r="I551">
        <f t="shared" si="84"/>
        <v>1.0460401496677694</v>
      </c>
      <c r="J551">
        <f t="shared" si="85"/>
        <v>59.933685777196146</v>
      </c>
      <c r="K551">
        <f t="shared" si="86"/>
        <v>119.86737155439229</v>
      </c>
      <c r="M551">
        <f t="shared" si="87"/>
        <v>60.13262844560771</v>
      </c>
      <c r="N551">
        <f t="shared" si="88"/>
        <v>52.26592514433157</v>
      </c>
      <c r="O551">
        <f t="shared" si="89"/>
        <v>95.45168668676527</v>
      </c>
    </row>
    <row r="552" spans="1:15" ht="12.75">
      <c r="A552" s="1">
        <v>9.98999999999989</v>
      </c>
      <c r="B552" s="1">
        <f t="shared" si="79"/>
        <v>95.55642261235862</v>
      </c>
      <c r="C552">
        <f t="shared" si="80"/>
        <v>74.8000999999978</v>
      </c>
      <c r="D552">
        <f t="shared" si="81"/>
        <v>8.648705105389928</v>
      </c>
      <c r="F552">
        <f t="shared" si="82"/>
        <v>21.62176276347482</v>
      </c>
      <c r="G552">
        <f t="shared" si="83"/>
        <v>43.24352552694964</v>
      </c>
      <c r="I552">
        <f t="shared" si="84"/>
        <v>1.04661952651704</v>
      </c>
      <c r="J552">
        <f t="shared" si="85"/>
        <v>59.966881625406934</v>
      </c>
      <c r="K552">
        <f t="shared" si="86"/>
        <v>119.93376325081387</v>
      </c>
      <c r="M552">
        <f t="shared" si="87"/>
        <v>60.06623674918613</v>
      </c>
      <c r="N552">
        <f t="shared" si="88"/>
        <v>52.31289708540898</v>
      </c>
      <c r="O552">
        <f t="shared" si="89"/>
        <v>95.55642261235862</v>
      </c>
    </row>
    <row r="553" spans="1:15" ht="12.75">
      <c r="A553" s="1">
        <v>10</v>
      </c>
      <c r="B553" s="1">
        <f>O553</f>
        <v>95.66114774905184</v>
      </c>
      <c r="C553">
        <f>A553*A553-5*5</f>
        <v>75</v>
      </c>
      <c r="D553">
        <f t="shared" si="81"/>
        <v>8.660254037844387</v>
      </c>
      <c r="F553">
        <f>(D553*5)/2</f>
        <v>21.65063509461097</v>
      </c>
      <c r="G553">
        <f t="shared" si="83"/>
        <v>43.30127018922194</v>
      </c>
      <c r="I553">
        <f>ACOS(5/A553)</f>
        <v>1.0471975511965976</v>
      </c>
      <c r="J553">
        <f t="shared" si="85"/>
        <v>59.99999999999999</v>
      </c>
      <c r="K553">
        <f t="shared" si="86"/>
        <v>119.99999999999999</v>
      </c>
      <c r="M553">
        <f>180-K553</f>
        <v>60.000000000000014</v>
      </c>
      <c r="N553">
        <f>(M553*PI()*A553*A553/360)</f>
        <v>52.3598775598299</v>
      </c>
      <c r="O553">
        <f>N553+G553</f>
        <v>95.66114774905184</v>
      </c>
    </row>
    <row r="554" spans="1:25" ht="12.75">
      <c r="A554" s="1">
        <v>10.0099999999999</v>
      </c>
      <c r="B554" s="1">
        <f aca="true" t="shared" si="90" ref="B553:B562">Y554</f>
        <v>95.75989720086912</v>
      </c>
      <c r="C554">
        <f t="shared" si="80"/>
        <v>75.200099999998</v>
      </c>
      <c r="D554">
        <f t="shared" si="81"/>
        <v>8.671799121289538</v>
      </c>
      <c r="E554">
        <f aca="true" t="shared" si="91" ref="E553:E603">5*D554/2</f>
        <v>21.679497803223846</v>
      </c>
      <c r="G554">
        <f aca="true" t="shared" si="92" ref="G553:G562">A554*A554-10*10</f>
        <v>0.20009999999800243</v>
      </c>
      <c r="H554">
        <f aca="true" t="shared" si="93" ref="H553:H603">SQRT(G554)</f>
        <v>0.44732538492466806</v>
      </c>
      <c r="I554">
        <f aca="true" t="shared" si="94" ref="I553:I603">10*H554/2</f>
        <v>2.2366269246233403</v>
      </c>
      <c r="K554">
        <f aca="true" t="shared" si="95" ref="K553:K562">ACOS(5/A554)</f>
        <v>1.0477742287233236</v>
      </c>
      <c r="L554">
        <f aca="true" t="shared" si="96" ref="L553:L603">DEGREES(K554)</f>
        <v>60.033041188421436</v>
      </c>
      <c r="N554">
        <f aca="true" t="shared" si="97" ref="N553:N562">ACOS(10/A554)</f>
        <v>0.044702737659999325</v>
      </c>
      <c r="O554">
        <f aca="true" t="shared" si="98" ref="O553:O603">DEGREES(N554)</f>
        <v>2.561278200598483</v>
      </c>
      <c r="Q554">
        <f aca="true" t="shared" si="99" ref="Q553:Q562">90-L554-O554</f>
        <v>27.40568061098008</v>
      </c>
      <c r="S554">
        <f aca="true" t="shared" si="100" ref="S553:S562">PI()*A554*A554*Q554/360</f>
        <v>23.96382387258738</v>
      </c>
      <c r="U554">
        <f aca="true" t="shared" si="101" ref="U553:U562">S554+E554+I554-S554</f>
        <v>23.91612472784718</v>
      </c>
      <c r="W554">
        <f aca="true" t="shared" si="102" ref="W553:W562">S554+U554</f>
        <v>47.87994860043456</v>
      </c>
      <c r="Y554">
        <f aca="true" t="shared" si="103" ref="Y553:Y562">W554*2</f>
        <v>95.75989720086912</v>
      </c>
    </row>
    <row r="555" spans="1:25" ht="12.75">
      <c r="A555" s="1">
        <v>10.0199999999999</v>
      </c>
      <c r="B555" s="1">
        <f t="shared" si="90"/>
        <v>95.85368852746743</v>
      </c>
      <c r="C555">
        <f t="shared" si="80"/>
        <v>75.400399999998</v>
      </c>
      <c r="D555">
        <f t="shared" si="81"/>
        <v>8.683340371078287</v>
      </c>
      <c r="E555">
        <f t="shared" si="91"/>
        <v>21.70835092769572</v>
      </c>
      <c r="G555">
        <f t="shared" si="92"/>
        <v>0.400399999998001</v>
      </c>
      <c r="H555">
        <f t="shared" si="93"/>
        <v>0.6327716807806755</v>
      </c>
      <c r="I555">
        <f t="shared" si="94"/>
        <v>3.1638584039033772</v>
      </c>
      <c r="K555">
        <f t="shared" si="95"/>
        <v>1.0483495640878324</v>
      </c>
      <c r="L555">
        <f t="shared" si="96"/>
        <v>60.06600547661241</v>
      </c>
      <c r="N555">
        <f t="shared" si="97"/>
        <v>0.06319291646471692</v>
      </c>
      <c r="O555">
        <f t="shared" si="98"/>
        <v>3.62068740855105</v>
      </c>
      <c r="Q555">
        <f t="shared" si="99"/>
        <v>26.31330711483654</v>
      </c>
      <c r="S555">
        <f t="shared" si="100"/>
        <v>23.05463493213462</v>
      </c>
      <c r="U555">
        <f t="shared" si="101"/>
        <v>24.872209331599095</v>
      </c>
      <c r="W555">
        <f t="shared" si="102"/>
        <v>47.92684426373371</v>
      </c>
      <c r="Y555">
        <f t="shared" si="103"/>
        <v>95.85368852746743</v>
      </c>
    </row>
    <row r="556" spans="1:25" ht="12.75">
      <c r="A556" s="1">
        <v>10.0299999999999</v>
      </c>
      <c r="B556" s="1">
        <f t="shared" si="90"/>
        <v>95.94424242845153</v>
      </c>
      <c r="C556">
        <f t="shared" si="80"/>
        <v>75.60089999999799</v>
      </c>
      <c r="D556">
        <f t="shared" si="81"/>
        <v>8.694877802476467</v>
      </c>
      <c r="E556">
        <f t="shared" si="91"/>
        <v>21.73719450619117</v>
      </c>
      <c r="G556">
        <f t="shared" si="92"/>
        <v>0.600899999997992</v>
      </c>
      <c r="H556">
        <f t="shared" si="93"/>
        <v>0.7751773990500446</v>
      </c>
      <c r="I556">
        <f t="shared" si="94"/>
        <v>3.875886995250223</v>
      </c>
      <c r="K556">
        <f t="shared" si="95"/>
        <v>1.048923562254596</v>
      </c>
      <c r="L556">
        <f t="shared" si="96"/>
        <v>60.09889314901621</v>
      </c>
      <c r="N556">
        <f t="shared" si="97"/>
        <v>0.07736302928376082</v>
      </c>
      <c r="O556">
        <f t="shared" si="98"/>
        <v>4.432575068306491</v>
      </c>
      <c r="Q556">
        <f t="shared" si="99"/>
        <v>25.468531782677296</v>
      </c>
      <c r="S556">
        <f t="shared" si="100"/>
        <v>22.359039712784366</v>
      </c>
      <c r="U556">
        <f t="shared" si="101"/>
        <v>25.6130815014414</v>
      </c>
      <c r="W556">
        <f t="shared" si="102"/>
        <v>47.972121214225766</v>
      </c>
      <c r="Y556">
        <f t="shared" si="103"/>
        <v>95.94424242845153</v>
      </c>
    </row>
    <row r="557" spans="1:25" ht="12.75">
      <c r="A557" s="1">
        <v>10.0399999999999</v>
      </c>
      <c r="B557" s="1">
        <f t="shared" si="90"/>
        <v>96.032171656553</v>
      </c>
      <c r="C557">
        <f t="shared" si="80"/>
        <v>75.80159999999799</v>
      </c>
      <c r="D557">
        <f t="shared" si="81"/>
        <v>8.70641143066407</v>
      </c>
      <c r="E557">
        <f t="shared" si="91"/>
        <v>21.766028576660176</v>
      </c>
      <c r="G557">
        <f t="shared" si="92"/>
        <v>0.8015999999979897</v>
      </c>
      <c r="H557">
        <f t="shared" si="93"/>
        <v>0.895321171422853</v>
      </c>
      <c r="I557">
        <f t="shared" si="94"/>
        <v>4.476605857114265</v>
      </c>
      <c r="K557">
        <f t="shared" si="95"/>
        <v>1.0494962281621523</v>
      </c>
      <c r="L557">
        <f t="shared" si="96"/>
        <v>60.131704488590216</v>
      </c>
      <c r="N557">
        <f t="shared" si="97"/>
        <v>0.08929403137780989</v>
      </c>
      <c r="O557">
        <f t="shared" si="98"/>
        <v>5.11617113365725</v>
      </c>
      <c r="Q557">
        <f t="shared" si="99"/>
        <v>24.752124377752533</v>
      </c>
      <c r="S557">
        <f t="shared" si="100"/>
        <v>21.77345139450206</v>
      </c>
      <c r="U557">
        <f t="shared" si="101"/>
        <v>26.24263443377444</v>
      </c>
      <c r="W557">
        <f t="shared" si="102"/>
        <v>48.0160858282765</v>
      </c>
      <c r="Y557">
        <f t="shared" si="103"/>
        <v>96.032171656553</v>
      </c>
    </row>
    <row r="558" spans="1:25" ht="12.75">
      <c r="A558" s="1">
        <v>10.0499999999999</v>
      </c>
      <c r="B558" s="1">
        <f t="shared" si="90"/>
        <v>96.11782971493554</v>
      </c>
      <c r="C558">
        <f t="shared" si="80"/>
        <v>76.00249999999798</v>
      </c>
      <c r="D558">
        <f t="shared" si="81"/>
        <v>8.717941270735768</v>
      </c>
      <c r="E558">
        <f t="shared" si="91"/>
        <v>21.794853176839418</v>
      </c>
      <c r="G558">
        <f t="shared" si="92"/>
        <v>1.0024999999979798</v>
      </c>
      <c r="H558">
        <f t="shared" si="93"/>
        <v>1.0012492197240304</v>
      </c>
      <c r="I558">
        <f t="shared" si="94"/>
        <v>5.006246098620152</v>
      </c>
      <c r="K558">
        <f t="shared" si="95"/>
        <v>1.0500675667232797</v>
      </c>
      <c r="L558">
        <f t="shared" si="96"/>
        <v>60.1644397768159</v>
      </c>
      <c r="N558">
        <f t="shared" si="97"/>
        <v>0.09979233608194082</v>
      </c>
      <c r="O558">
        <f t="shared" si="98"/>
        <v>5.717679685246291</v>
      </c>
      <c r="Q558">
        <f t="shared" si="99"/>
        <v>24.11788053793781</v>
      </c>
      <c r="S558">
        <f t="shared" si="100"/>
        <v>21.2578155820082</v>
      </c>
      <c r="U558">
        <f t="shared" si="101"/>
        <v>26.80109927545957</v>
      </c>
      <c r="W558">
        <f t="shared" si="102"/>
        <v>48.05891485746777</v>
      </c>
      <c r="Y558">
        <f t="shared" si="103"/>
        <v>96.11782971493554</v>
      </c>
    </row>
    <row r="559" spans="1:25" ht="12.75">
      <c r="A559" s="1">
        <v>10.0599999999999</v>
      </c>
      <c r="B559" s="1">
        <f t="shared" si="90"/>
        <v>96.20145470528999</v>
      </c>
      <c r="C559">
        <f t="shared" si="80"/>
        <v>76.20359999999798</v>
      </c>
      <c r="D559">
        <f t="shared" si="81"/>
        <v>8.729467337701537</v>
      </c>
      <c r="E559">
        <f t="shared" si="91"/>
        <v>21.823668344253843</v>
      </c>
      <c r="G559">
        <f t="shared" si="92"/>
        <v>1.2035999999979765</v>
      </c>
      <c r="H559">
        <f t="shared" si="93"/>
        <v>1.0970870521512759</v>
      </c>
      <c r="I559">
        <f t="shared" si="94"/>
        <v>5.485435260756379</v>
      </c>
      <c r="K559">
        <f t="shared" si="95"/>
        <v>1.050637582825173</v>
      </c>
      <c r="L559">
        <f t="shared" si="96"/>
        <v>60.19709929370888</v>
      </c>
      <c r="N559">
        <f t="shared" si="97"/>
        <v>0.1092717054130874</v>
      </c>
      <c r="O559">
        <f t="shared" si="98"/>
        <v>6.26080754036674</v>
      </c>
      <c r="Q559">
        <f t="shared" si="99"/>
        <v>23.542093165924378</v>
      </c>
      <c r="S559">
        <f t="shared" si="100"/>
        <v>20.79162374763477</v>
      </c>
      <c r="U559">
        <f t="shared" si="101"/>
        <v>27.309103605010225</v>
      </c>
      <c r="W559">
        <f t="shared" si="102"/>
        <v>48.100727352644995</v>
      </c>
      <c r="Y559">
        <f t="shared" si="103"/>
        <v>96.20145470528999</v>
      </c>
    </row>
    <row r="560" spans="1:25" ht="12.75">
      <c r="A560" s="1">
        <v>10.0699999999999</v>
      </c>
      <c r="B560" s="1">
        <f t="shared" si="90"/>
        <v>96.28322112464224</v>
      </c>
      <c r="C560">
        <f t="shared" si="80"/>
        <v>76.40489999999801</v>
      </c>
      <c r="D560">
        <f t="shared" si="81"/>
        <v>8.740989646487291</v>
      </c>
      <c r="E560">
        <f t="shared" si="91"/>
        <v>21.85247411621823</v>
      </c>
      <c r="G560">
        <f t="shared" si="92"/>
        <v>1.4048999999980083</v>
      </c>
      <c r="H560">
        <f t="shared" si="93"/>
        <v>1.1852847759074645</v>
      </c>
      <c r="I560">
        <f t="shared" si="94"/>
        <v>5.926423879537323</v>
      </c>
      <c r="K560">
        <f t="shared" si="95"/>
        <v>1.0512062813296201</v>
      </c>
      <c r="L560">
        <f t="shared" si="96"/>
        <v>60.2296833178291</v>
      </c>
      <c r="N560">
        <f t="shared" si="97"/>
        <v>0.11797804118213095</v>
      </c>
      <c r="O560">
        <f t="shared" si="98"/>
        <v>6.759643834956721</v>
      </c>
      <c r="Q560">
        <f t="shared" si="99"/>
        <v>23.01067284721418</v>
      </c>
      <c r="S560">
        <f t="shared" si="100"/>
        <v>20.36271256656557</v>
      </c>
      <c r="U560">
        <f t="shared" si="101"/>
        <v>27.77889799575555</v>
      </c>
      <c r="W560">
        <f t="shared" si="102"/>
        <v>48.14161056232112</v>
      </c>
      <c r="Y560">
        <f t="shared" si="103"/>
        <v>96.28322112464224</v>
      </c>
    </row>
    <row r="561" spans="1:25" ht="12.75">
      <c r="A561" s="1">
        <v>10.0799999999999</v>
      </c>
      <c r="B561" s="1">
        <f t="shared" si="90"/>
        <v>96.36326394459263</v>
      </c>
      <c r="C561">
        <f t="shared" si="80"/>
        <v>76.60639999999799</v>
      </c>
      <c r="D561">
        <f t="shared" si="81"/>
        <v>8.752508211935478</v>
      </c>
      <c r="E561">
        <f t="shared" si="91"/>
        <v>21.881270529838694</v>
      </c>
      <c r="G561">
        <f t="shared" si="92"/>
        <v>1.6063999999979899</v>
      </c>
      <c r="H561">
        <f t="shared" si="93"/>
        <v>1.2674383614195959</v>
      </c>
      <c r="I561">
        <f t="shared" si="94"/>
        <v>6.337191807097979</v>
      </c>
      <c r="K561">
        <f t="shared" si="95"/>
        <v>1.0517736670731757</v>
      </c>
      <c r="L561">
        <f t="shared" si="96"/>
        <v>60.26219212629073</v>
      </c>
      <c r="N561">
        <f t="shared" si="97"/>
        <v>0.12607163231872187</v>
      </c>
      <c r="O561">
        <f t="shared" si="98"/>
        <v>7.223372448187872</v>
      </c>
      <c r="Q561">
        <f t="shared" si="99"/>
        <v>22.5144354255214</v>
      </c>
      <c r="S561">
        <f t="shared" si="100"/>
        <v>19.96316963535964</v>
      </c>
      <c r="U561">
        <f t="shared" si="101"/>
        <v>28.218462336936675</v>
      </c>
      <c r="W561">
        <f t="shared" si="102"/>
        <v>48.181631972296316</v>
      </c>
      <c r="Y561">
        <f t="shared" si="103"/>
        <v>96.36326394459263</v>
      </c>
    </row>
    <row r="562" spans="1:25" ht="12.75">
      <c r="A562" s="1">
        <v>10.0899999999999</v>
      </c>
      <c r="B562" s="1">
        <f t="shared" si="90"/>
        <v>96.44169157188662</v>
      </c>
      <c r="C562">
        <f t="shared" si="80"/>
        <v>76.80809999999799</v>
      </c>
      <c r="D562">
        <f t="shared" si="81"/>
        <v>8.764023048805726</v>
      </c>
      <c r="E562">
        <f t="shared" si="91"/>
        <v>21.910057622014314</v>
      </c>
      <c r="G562">
        <f t="shared" si="92"/>
        <v>1.8080999999979923</v>
      </c>
      <c r="H562">
        <f t="shared" si="93"/>
        <v>1.3446560898601516</v>
      </c>
      <c r="I562">
        <f t="shared" si="94"/>
        <v>6.723280449300758</v>
      </c>
      <c r="K562">
        <f t="shared" si="95"/>
        <v>1.0523397448673348</v>
      </c>
      <c r="L562">
        <f t="shared" si="96"/>
        <v>60.29462599477212</v>
      </c>
      <c r="N562">
        <f t="shared" si="97"/>
        <v>0.13366386475420078</v>
      </c>
      <c r="O562">
        <f t="shared" si="98"/>
        <v>7.658375323823143</v>
      </c>
      <c r="Q562">
        <f t="shared" si="99"/>
        <v>22.046998681404737</v>
      </c>
      <c r="S562">
        <f t="shared" si="100"/>
        <v>19.587507714628238</v>
      </c>
      <c r="U562">
        <f t="shared" si="101"/>
        <v>28.633338071315073</v>
      </c>
      <c r="W562">
        <f t="shared" si="102"/>
        <v>48.22084578594331</v>
      </c>
      <c r="Y562">
        <f t="shared" si="103"/>
        <v>96.44169157188662</v>
      </c>
    </row>
    <row r="563" spans="1:25" ht="12.75">
      <c r="A563" s="1">
        <v>11.000000000001</v>
      </c>
      <c r="B563" s="1">
        <f>Y563</f>
        <v>99.91717451173719</v>
      </c>
      <c r="C563">
        <f>A563*A563-5*5</f>
        <v>96.000000000022</v>
      </c>
      <c r="D563">
        <f t="shared" si="81"/>
        <v>9.797958971133834</v>
      </c>
      <c r="E563">
        <f t="shared" si="91"/>
        <v>24.494897427834587</v>
      </c>
      <c r="G563">
        <f>A563*A563-10*10</f>
        <v>21.000000000022</v>
      </c>
      <c r="H563">
        <f t="shared" si="93"/>
        <v>4.582575694958241</v>
      </c>
      <c r="I563">
        <f t="shared" si="94"/>
        <v>22.912878474791203</v>
      </c>
      <c r="K563">
        <f>ACOS(5/A563)</f>
        <v>1.098934489515301</v>
      </c>
      <c r="L563">
        <f t="shared" si="96"/>
        <v>62.96430821059037</v>
      </c>
      <c r="N563">
        <f>ACOS(10/A563)</f>
        <v>0.4296996661516228</v>
      </c>
      <c r="O563">
        <f t="shared" si="98"/>
        <v>24.619977328668465</v>
      </c>
      <c r="Q563">
        <f>90-L563-O563</f>
        <v>2.4157144607411674</v>
      </c>
      <c r="S563">
        <f>PI()*A563*A563*Q563/360</f>
        <v>2.5508113532428105</v>
      </c>
      <c r="U563">
        <f>S563+E563+I563-S563</f>
        <v>47.40777590262579</v>
      </c>
      <c r="W563">
        <f>S563+U563</f>
        <v>49.95858725586859</v>
      </c>
      <c r="Y563">
        <f>W563*2</f>
        <v>99.91717451173719</v>
      </c>
    </row>
    <row r="564" spans="1:25" ht="12.75">
      <c r="A564" s="1">
        <v>11.1000000000011</v>
      </c>
      <c r="B564" s="1">
        <f>Y564</f>
        <v>99.98373443928841</v>
      </c>
      <c r="C564">
        <f aca="true" t="shared" si="104" ref="C564:C603">A564*A564-5*5</f>
        <v>98.21000000002441</v>
      </c>
      <c r="D564">
        <f t="shared" si="81"/>
        <v>9.910095862302464</v>
      </c>
      <c r="E564">
        <f t="shared" si="91"/>
        <v>24.77523965575616</v>
      </c>
      <c r="G564">
        <f aca="true" t="shared" si="105" ref="G564:G603">A564*A564-10*10</f>
        <v>23.210000000024408</v>
      </c>
      <c r="H564">
        <f t="shared" si="93"/>
        <v>4.817675788180895</v>
      </c>
      <c r="I564">
        <f t="shared" si="94"/>
        <v>24.088378940904477</v>
      </c>
      <c r="K564">
        <f aca="true" t="shared" si="106" ref="K564:K603">ACOS(5/A564)</f>
        <v>1.1035265159391012</v>
      </c>
      <c r="L564">
        <f t="shared" si="96"/>
        <v>63.22741194408667</v>
      </c>
      <c r="N564">
        <f aca="true" t="shared" si="107" ref="N564:N603">ACOS(10/A564)</f>
        <v>0.4489555730019954</v>
      </c>
      <c r="O564">
        <f t="shared" si="98"/>
        <v>25.723259521891862</v>
      </c>
      <c r="Q564">
        <f aca="true" t="shared" si="108" ref="Q564:Q603">90-L564-O564</f>
        <v>1.0493285340214697</v>
      </c>
      <c r="S564">
        <f aca="true" t="shared" si="109" ref="S564:S603">PI()*A564*A564*Q564/360</f>
        <v>1.128248622983571</v>
      </c>
      <c r="U564">
        <f aca="true" t="shared" si="110" ref="U564:U603">S564+E564+I564-S564</f>
        <v>48.863618596660636</v>
      </c>
      <c r="W564">
        <f aca="true" t="shared" si="111" ref="W564:W603">S564+U564</f>
        <v>49.991867219644206</v>
      </c>
      <c r="Y564">
        <f aca="true" t="shared" si="112" ref="Y564:Y603">W564*2</f>
        <v>99.98373443928841</v>
      </c>
    </row>
    <row r="565" spans="1:25" ht="12.75">
      <c r="A565" s="1">
        <v>11.2000000000012</v>
      </c>
      <c r="B565" s="1">
        <v>100</v>
      </c>
      <c r="C565">
        <f t="shared" si="104"/>
        <v>100.44000000002688</v>
      </c>
      <c r="D565">
        <f t="shared" si="81"/>
        <v>10.02197585309538</v>
      </c>
      <c r="E565">
        <f t="shared" si="91"/>
        <v>25.054939632738453</v>
      </c>
      <c r="G565">
        <f t="shared" si="105"/>
        <v>25.440000000026885</v>
      </c>
      <c r="H565">
        <f t="shared" si="93"/>
        <v>5.0438080851700615</v>
      </c>
      <c r="I565">
        <f t="shared" si="94"/>
        <v>25.21904042585031</v>
      </c>
      <c r="K565">
        <f t="shared" si="106"/>
        <v>1.1080262090028579</v>
      </c>
      <c r="L565">
        <f t="shared" si="96"/>
        <v>63.48522536574421</v>
      </c>
      <c r="N565">
        <f t="shared" si="107"/>
        <v>0.46714611100904757</v>
      </c>
      <c r="O565">
        <f t="shared" si="98"/>
        <v>26.765500576768268</v>
      </c>
      <c r="Q565">
        <f t="shared" si="108"/>
        <v>-0.2507259425124815</v>
      </c>
      <c r="S565">
        <f t="shared" si="109"/>
        <v>-0.27446229457085236</v>
      </c>
      <c r="U565">
        <f t="shared" si="110"/>
        <v>50.27398005858876</v>
      </c>
      <c r="W565">
        <f t="shared" si="111"/>
        <v>49.99951776401791</v>
      </c>
      <c r="Y565">
        <f t="shared" si="112"/>
        <v>99.99903552803582</v>
      </c>
    </row>
    <row r="566" spans="1:25" ht="12.75">
      <c r="A566" s="1">
        <v>11.3000000000013</v>
      </c>
      <c r="B566" s="1">
        <v>100</v>
      </c>
      <c r="C566">
        <f t="shared" si="104"/>
        <v>102.69000000002936</v>
      </c>
      <c r="D566">
        <f t="shared" si="81"/>
        <v>10.13360745243417</v>
      </c>
      <c r="E566">
        <f t="shared" si="91"/>
        <v>25.334018631085424</v>
      </c>
      <c r="G566">
        <f t="shared" si="105"/>
        <v>27.690000000029357</v>
      </c>
      <c r="H566">
        <f t="shared" si="93"/>
        <v>5.262128846771938</v>
      </c>
      <c r="I566">
        <f t="shared" si="94"/>
        <v>26.310644233859687</v>
      </c>
      <c r="K566">
        <f t="shared" si="106"/>
        <v>1.1124364476728894</v>
      </c>
      <c r="L566">
        <f t="shared" si="96"/>
        <v>63.73791342818241</v>
      </c>
      <c r="N566">
        <f t="shared" si="107"/>
        <v>0.4843973429045598</v>
      </c>
      <c r="O566">
        <f t="shared" si="98"/>
        <v>27.753923355782593</v>
      </c>
      <c r="Q566">
        <f t="shared" si="108"/>
        <v>-1.4918367839650024</v>
      </c>
      <c r="S566">
        <f t="shared" si="109"/>
        <v>-1.6623618751974556</v>
      </c>
      <c r="U566">
        <f t="shared" si="110"/>
        <v>51.64466286494511</v>
      </c>
      <c r="W566">
        <f t="shared" si="111"/>
        <v>49.98230098974766</v>
      </c>
      <c r="Y566">
        <f t="shared" si="112"/>
        <v>99.96460197949531</v>
      </c>
    </row>
    <row r="567" spans="1:25" ht="12.75">
      <c r="A567" s="1">
        <v>11.4000000000014</v>
      </c>
      <c r="B567" s="1">
        <v>100</v>
      </c>
      <c r="C567">
        <f t="shared" si="104"/>
        <v>104.96000000003193</v>
      </c>
      <c r="D567">
        <f aca="true" t="shared" si="113" ref="D567:D603">SQRT(C567)</f>
        <v>10.244998779894116</v>
      </c>
      <c r="E567">
        <f t="shared" si="91"/>
        <v>25.61249694973529</v>
      </c>
      <c r="G567">
        <f t="shared" si="105"/>
        <v>29.960000000031926</v>
      </c>
      <c r="H567">
        <f t="shared" si="93"/>
        <v>5.47357287336452</v>
      </c>
      <c r="I567">
        <f t="shared" si="94"/>
        <v>27.3678643668226</v>
      </c>
      <c r="K567">
        <f t="shared" si="106"/>
        <v>1.116759987282432</v>
      </c>
      <c r="L567">
        <f t="shared" si="96"/>
        <v>63.98563400036685</v>
      </c>
      <c r="N567">
        <f t="shared" si="107"/>
        <v>0.5008119929715844</v>
      </c>
      <c r="O567">
        <f t="shared" si="98"/>
        <v>28.694413526807235</v>
      </c>
      <c r="Q567">
        <f t="shared" si="108"/>
        <v>-2.680047527174086</v>
      </c>
      <c r="S567">
        <f t="shared" si="109"/>
        <v>-3.039481961774364</v>
      </c>
      <c r="U567">
        <f t="shared" si="110"/>
        <v>52.9803613165579</v>
      </c>
      <c r="W567">
        <f t="shared" si="111"/>
        <v>49.94087935478353</v>
      </c>
      <c r="Y567">
        <f t="shared" si="112"/>
        <v>99.88175870956707</v>
      </c>
    </row>
    <row r="568" spans="1:25" ht="12.75">
      <c r="A568" s="1">
        <v>11.5000000000015</v>
      </c>
      <c r="B568" s="1">
        <v>100</v>
      </c>
      <c r="C568">
        <f t="shared" si="104"/>
        <v>107.25000000003448</v>
      </c>
      <c r="D568">
        <f t="shared" si="113"/>
        <v>10.356157588605654</v>
      </c>
      <c r="E568">
        <f t="shared" si="91"/>
        <v>25.890393971514136</v>
      </c>
      <c r="G568">
        <f t="shared" si="105"/>
        <v>32.250000000034476</v>
      </c>
      <c r="H568">
        <f t="shared" si="93"/>
        <v>5.678908345803309</v>
      </c>
      <c r="I568">
        <f t="shared" si="94"/>
        <v>28.394541729016545</v>
      </c>
      <c r="K568">
        <f t="shared" si="106"/>
        <v>1.1209994663706018</v>
      </c>
      <c r="L568">
        <f t="shared" si="96"/>
        <v>64.22853825945295</v>
      </c>
      <c r="N568">
        <f t="shared" si="107"/>
        <v>0.5164751408471053</v>
      </c>
      <c r="O568">
        <f t="shared" si="98"/>
        <v>29.591845793963884</v>
      </c>
      <c r="Q568">
        <f t="shared" si="108"/>
        <v>-3.8203840534168307</v>
      </c>
      <c r="S568">
        <f t="shared" si="109"/>
        <v>-4.409101292959502</v>
      </c>
      <c r="U568">
        <f t="shared" si="110"/>
        <v>54.28493570053068</v>
      </c>
      <c r="W568">
        <f t="shared" si="111"/>
        <v>49.875834407571176</v>
      </c>
      <c r="Y568">
        <f t="shared" si="112"/>
        <v>99.75166881514235</v>
      </c>
    </row>
    <row r="569" spans="1:25" ht="12.75">
      <c r="A569" s="1">
        <v>11.6000000000016</v>
      </c>
      <c r="B569" s="1">
        <v>100</v>
      </c>
      <c r="C569">
        <f t="shared" si="104"/>
        <v>109.56000000003712</v>
      </c>
      <c r="D569">
        <f t="shared" si="113"/>
        <v>10.467091286505394</v>
      </c>
      <c r="E569">
        <f t="shared" si="91"/>
        <v>26.167728216263484</v>
      </c>
      <c r="G569">
        <f t="shared" si="105"/>
        <v>34.56000000003712</v>
      </c>
      <c r="H569">
        <f t="shared" si="93"/>
        <v>5.878775382682784</v>
      </c>
      <c r="I569">
        <f t="shared" si="94"/>
        <v>29.39387691341392</v>
      </c>
      <c r="K569">
        <f t="shared" si="106"/>
        <v>1.1251574130552697</v>
      </c>
      <c r="L569">
        <f t="shared" si="96"/>
        <v>64.46677105592482</v>
      </c>
      <c r="N569">
        <f t="shared" si="107"/>
        <v>0.5314582379390855</v>
      </c>
      <c r="O569">
        <f t="shared" si="98"/>
        <v>30.45031402136909</v>
      </c>
      <c r="Q569">
        <f t="shared" si="108"/>
        <v>-4.917085077293912</v>
      </c>
      <c r="S569">
        <f t="shared" si="109"/>
        <v>-5.773924132141169</v>
      </c>
      <c r="U569">
        <f t="shared" si="110"/>
        <v>55.5616051296774</v>
      </c>
      <c r="W569">
        <f t="shared" si="111"/>
        <v>49.787680997536235</v>
      </c>
      <c r="Y569">
        <f t="shared" si="112"/>
        <v>99.57536199507247</v>
      </c>
    </row>
    <row r="570" spans="1:25" ht="12.75">
      <c r="A570" s="1">
        <v>11.7000000000018</v>
      </c>
      <c r="B570" s="1">
        <v>100</v>
      </c>
      <c r="C570">
        <f t="shared" si="104"/>
        <v>111.89000000004214</v>
      </c>
      <c r="D570">
        <f t="shared" si="113"/>
        <v>10.577806956077527</v>
      </c>
      <c r="E570">
        <f t="shared" si="91"/>
        <v>26.444517390193816</v>
      </c>
      <c r="G570">
        <f t="shared" si="105"/>
        <v>36.890000000042136</v>
      </c>
      <c r="H570">
        <f t="shared" si="93"/>
        <v>6.073713855627554</v>
      </c>
      <c r="I570">
        <f t="shared" si="94"/>
        <v>30.36856927813777</v>
      </c>
      <c r="K570">
        <f t="shared" si="106"/>
        <v>1.1292362509777314</v>
      </c>
      <c r="L570">
        <f t="shared" si="96"/>
        <v>64.7004712541998</v>
      </c>
      <c r="N570">
        <f t="shared" si="107"/>
        <v>0.5458220145621284</v>
      </c>
      <c r="O570">
        <f t="shared" si="98"/>
        <v>31.27329779973812</v>
      </c>
      <c r="Q570">
        <f t="shared" si="108"/>
        <v>-5.973769053937918</v>
      </c>
      <c r="S570">
        <f t="shared" si="109"/>
        <v>-7.136208397401217</v>
      </c>
      <c r="U570">
        <f t="shared" si="110"/>
        <v>56.81308666833159</v>
      </c>
      <c r="W570">
        <f t="shared" si="111"/>
        <v>49.676878270930374</v>
      </c>
      <c r="Y570">
        <f t="shared" si="112"/>
        <v>99.35375654186075</v>
      </c>
    </row>
    <row r="571" spans="1:25" ht="12.75">
      <c r="A571" s="1">
        <v>11.8000000000019</v>
      </c>
      <c r="B571" s="1">
        <v>100</v>
      </c>
      <c r="C571">
        <f t="shared" si="104"/>
        <v>114.24000000004483</v>
      </c>
      <c r="D571">
        <f t="shared" si="113"/>
        <v>10.688311372712008</v>
      </c>
      <c r="E571">
        <f t="shared" si="91"/>
        <v>26.72077843178002</v>
      </c>
      <c r="G571">
        <f t="shared" si="105"/>
        <v>39.24000000004483</v>
      </c>
      <c r="H571">
        <f t="shared" si="93"/>
        <v>6.264183905349908</v>
      </c>
      <c r="I571">
        <f t="shared" si="94"/>
        <v>31.32091952674954</v>
      </c>
      <c r="K571">
        <f t="shared" si="106"/>
        <v>1.1332383048534425</v>
      </c>
      <c r="L571">
        <f t="shared" si="96"/>
        <v>64.92977205066201</v>
      </c>
      <c r="N571">
        <f t="shared" si="107"/>
        <v>0.5596186314252352</v>
      </c>
      <c r="O571">
        <f t="shared" si="98"/>
        <v>32.06378571755316</v>
      </c>
      <c r="Q571">
        <f t="shared" si="108"/>
        <v>-6.993557768215169</v>
      </c>
      <c r="S571">
        <f t="shared" si="109"/>
        <v>-8.497859632263578</v>
      </c>
      <c r="U571">
        <f t="shared" si="110"/>
        <v>58.04169795852956</v>
      </c>
      <c r="W571">
        <f t="shared" si="111"/>
        <v>49.543838326265984</v>
      </c>
      <c r="Y571">
        <f t="shared" si="112"/>
        <v>99.08767665253197</v>
      </c>
    </row>
    <row r="572" spans="1:25" ht="12.75">
      <c r="A572" s="1">
        <v>11.900000000002</v>
      </c>
      <c r="B572" s="1">
        <v>100</v>
      </c>
      <c r="C572">
        <f t="shared" si="104"/>
        <v>116.61000000004762</v>
      </c>
      <c r="D572">
        <f t="shared" si="113"/>
        <v>10.798611021795702</v>
      </c>
      <c r="E572">
        <f t="shared" si="91"/>
        <v>26.996527554489255</v>
      </c>
      <c r="G572">
        <f t="shared" si="105"/>
        <v>41.61000000004762</v>
      </c>
      <c r="H572">
        <f t="shared" si="93"/>
        <v>6.450581369151746</v>
      </c>
      <c r="I572">
        <f t="shared" si="94"/>
        <v>32.25290684575873</v>
      </c>
      <c r="K572">
        <f t="shared" si="106"/>
        <v>1.1371658056599876</v>
      </c>
      <c r="L572">
        <f t="shared" si="96"/>
        <v>65.15480127091128</v>
      </c>
      <c r="N572">
        <f t="shared" si="107"/>
        <v>0.5728933030041912</v>
      </c>
      <c r="O572">
        <f t="shared" si="98"/>
        <v>32.8243683734496</v>
      </c>
      <c r="Q572">
        <f t="shared" si="108"/>
        <v>-7.97916964436088</v>
      </c>
      <c r="S572">
        <f t="shared" si="109"/>
        <v>-9.860501270257853</v>
      </c>
      <c r="U572">
        <f t="shared" si="110"/>
        <v>59.24943440024799</v>
      </c>
      <c r="W572">
        <f t="shared" si="111"/>
        <v>49.388933129990136</v>
      </c>
      <c r="Y572">
        <f t="shared" si="112"/>
        <v>98.77786625998027</v>
      </c>
    </row>
    <row r="573" spans="1:25" ht="12.75">
      <c r="A573" s="1">
        <v>12.0000000000021</v>
      </c>
      <c r="B573" s="1">
        <v>100</v>
      </c>
      <c r="C573">
        <f t="shared" si="104"/>
        <v>119.00000000005039</v>
      </c>
      <c r="D573">
        <f t="shared" si="113"/>
        <v>10.908712114638025</v>
      </c>
      <c r="E573">
        <f t="shared" si="91"/>
        <v>27.27178028659506</v>
      </c>
      <c r="G573">
        <f t="shared" si="105"/>
        <v>44.00000000005039</v>
      </c>
      <c r="H573">
        <f t="shared" si="93"/>
        <v>6.633249580714598</v>
      </c>
      <c r="I573">
        <f t="shared" si="94"/>
        <v>33.166247903572994</v>
      </c>
      <c r="K573">
        <f t="shared" si="106"/>
        <v>1.141020895490449</v>
      </c>
      <c r="L573">
        <f t="shared" si="96"/>
        <v>65.37568164784052</v>
      </c>
      <c r="N573">
        <f t="shared" si="107"/>
        <v>0.5856855434574147</v>
      </c>
      <c r="O573">
        <f t="shared" si="98"/>
        <v>33.557309761935834</v>
      </c>
      <c r="Q573">
        <f t="shared" si="108"/>
        <v>-8.932991409776356</v>
      </c>
      <c r="S573">
        <f t="shared" si="109"/>
        <v>-11.22552807501758</v>
      </c>
      <c r="U573">
        <f t="shared" si="110"/>
        <v>60.438028190168055</v>
      </c>
      <c r="W573">
        <f t="shared" si="111"/>
        <v>49.212500115150476</v>
      </c>
      <c r="Y573">
        <f t="shared" si="112"/>
        <v>98.42500023030095</v>
      </c>
    </row>
    <row r="574" spans="1:25" ht="12.75">
      <c r="A574" s="1">
        <v>12.1000000000022</v>
      </c>
      <c r="B574" s="1">
        <v>100</v>
      </c>
      <c r="C574">
        <f t="shared" si="104"/>
        <v>121.41000000005326</v>
      </c>
      <c r="D574">
        <f t="shared" si="113"/>
        <v>11.01862060332659</v>
      </c>
      <c r="E574">
        <f t="shared" si="91"/>
        <v>27.546551508316476</v>
      </c>
      <c r="G574">
        <f t="shared" si="105"/>
        <v>46.41000000005326</v>
      </c>
      <c r="H574">
        <f t="shared" si="93"/>
        <v>6.812488532104348</v>
      </c>
      <c r="I574">
        <f t="shared" si="94"/>
        <v>34.06244266052174</v>
      </c>
      <c r="K574">
        <f t="shared" si="106"/>
        <v>1.1448056320979352</v>
      </c>
      <c r="L574">
        <f t="shared" si="96"/>
        <v>65.59253108201813</v>
      </c>
      <c r="N574">
        <f t="shared" si="107"/>
        <v>0.5980301373838169</v>
      </c>
      <c r="O574">
        <f t="shared" si="98"/>
        <v>34.2646028937215</v>
      </c>
      <c r="Q574">
        <f t="shared" si="108"/>
        <v>-9.857133975739629</v>
      </c>
      <c r="S574">
        <f t="shared" si="109"/>
        <v>-12.594147401895828</v>
      </c>
      <c r="U574">
        <f t="shared" si="110"/>
        <v>61.60899416883821</v>
      </c>
      <c r="W574">
        <f t="shared" si="111"/>
        <v>49.014846766942384</v>
      </c>
      <c r="Y574">
        <f t="shared" si="112"/>
        <v>98.02969353388477</v>
      </c>
    </row>
    <row r="575" spans="1:25" ht="12.75">
      <c r="A575" s="1">
        <v>12.2000000000023</v>
      </c>
      <c r="B575" s="1">
        <v>100</v>
      </c>
      <c r="C575">
        <f t="shared" si="104"/>
        <v>123.84000000005611</v>
      </c>
      <c r="D575">
        <f t="shared" si="113"/>
        <v>11.128342194597366</v>
      </c>
      <c r="E575">
        <f t="shared" si="91"/>
        <v>27.820855486493414</v>
      </c>
      <c r="G575">
        <f t="shared" si="105"/>
        <v>48.84000000005611</v>
      </c>
      <c r="H575">
        <f t="shared" si="93"/>
        <v>6.988562083866474</v>
      </c>
      <c r="I575">
        <f t="shared" si="94"/>
        <v>34.94281041933237</v>
      </c>
      <c r="K575">
        <f t="shared" si="106"/>
        <v>1.1485219931546404</v>
      </c>
      <c r="L575">
        <f t="shared" si="96"/>
        <v>65.80546288571412</v>
      </c>
      <c r="N575">
        <f t="shared" si="107"/>
        <v>0.6099579064447758</v>
      </c>
      <c r="O575">
        <f t="shared" si="98"/>
        <v>34.948013719921164</v>
      </c>
      <c r="Q575">
        <f t="shared" si="108"/>
        <v>-10.753476605635285</v>
      </c>
      <c r="S575">
        <f t="shared" si="109"/>
        <v>-13.967411488117609</v>
      </c>
      <c r="U575">
        <f t="shared" si="110"/>
        <v>62.763665905825775</v>
      </c>
      <c r="W575">
        <f t="shared" si="111"/>
        <v>48.79625441770817</v>
      </c>
      <c r="Y575">
        <f t="shared" si="112"/>
        <v>97.59250883541634</v>
      </c>
    </row>
    <row r="576" spans="1:25" ht="12.75">
      <c r="A576" s="1">
        <v>12.3000000000024</v>
      </c>
      <c r="B576" s="1">
        <v>100</v>
      </c>
      <c r="C576">
        <f t="shared" si="104"/>
        <v>126.29000000005905</v>
      </c>
      <c r="D576">
        <f t="shared" si="113"/>
        <v>11.237882362796785</v>
      </c>
      <c r="E576">
        <f t="shared" si="91"/>
        <v>28.094705906991962</v>
      </c>
      <c r="G576">
        <f t="shared" si="105"/>
        <v>51.29000000005905</v>
      </c>
      <c r="H576">
        <f t="shared" si="93"/>
        <v>7.161703707921674</v>
      </c>
      <c r="I576">
        <f t="shared" si="94"/>
        <v>35.80851853960837</v>
      </c>
      <c r="K576">
        <f t="shared" si="106"/>
        <v>1.1521718802467877</v>
      </c>
      <c r="L576">
        <f t="shared" si="96"/>
        <v>66.01458601179344</v>
      </c>
      <c r="N576">
        <f t="shared" si="107"/>
        <v>0.621496322144111</v>
      </c>
      <c r="O576">
        <f t="shared" si="98"/>
        <v>35.60911624176057</v>
      </c>
      <c r="Q576">
        <f t="shared" si="108"/>
        <v>-11.623702253554008</v>
      </c>
      <c r="S576">
        <f t="shared" si="109"/>
        <v>-15.346243029465576</v>
      </c>
      <c r="U576">
        <f t="shared" si="110"/>
        <v>63.90322444660033</v>
      </c>
      <c r="W576">
        <f t="shared" si="111"/>
        <v>48.55698141713476</v>
      </c>
      <c r="Y576">
        <f t="shared" si="112"/>
        <v>97.11396283426951</v>
      </c>
    </row>
    <row r="577" spans="1:25" ht="12.75">
      <c r="A577" s="1">
        <v>12.4000000000025</v>
      </c>
      <c r="B577" s="1">
        <v>100</v>
      </c>
      <c r="C577">
        <f t="shared" si="104"/>
        <v>128.76000000006198</v>
      </c>
      <c r="D577">
        <f t="shared" si="113"/>
        <v>11.347246362006157</v>
      </c>
      <c r="E577">
        <f t="shared" si="91"/>
        <v>28.368115905015394</v>
      </c>
      <c r="G577">
        <f t="shared" si="105"/>
        <v>53.76000000006198</v>
      </c>
      <c r="H577">
        <f t="shared" si="93"/>
        <v>7.332121111933571</v>
      </c>
      <c r="I577">
        <f t="shared" si="94"/>
        <v>36.66060555966786</v>
      </c>
      <c r="K577">
        <f t="shared" si="106"/>
        <v>1.1557571226249397</v>
      </c>
      <c r="L577">
        <f t="shared" si="96"/>
        <v>66.220005268593</v>
      </c>
      <c r="N577">
        <f t="shared" si="107"/>
        <v>0.632670001018807</v>
      </c>
      <c r="O577">
        <f t="shared" si="98"/>
        <v>36.249320882915136</v>
      </c>
      <c r="Q577">
        <f t="shared" si="108"/>
        <v>-12.469326151508135</v>
      </c>
      <c r="S577">
        <f t="shared" si="109"/>
        <v>-16.731455661746352</v>
      </c>
      <c r="U577">
        <f t="shared" si="110"/>
        <v>65.02872146468326</v>
      </c>
      <c r="W577">
        <f t="shared" si="111"/>
        <v>48.297265802936906</v>
      </c>
      <c r="Y577">
        <f t="shared" si="112"/>
        <v>96.59453160587381</v>
      </c>
    </row>
    <row r="578" spans="1:25" ht="12.75">
      <c r="A578" s="1">
        <v>12.5000000000026</v>
      </c>
      <c r="B578" s="1">
        <v>100</v>
      </c>
      <c r="C578">
        <f t="shared" si="104"/>
        <v>131.25000000006503</v>
      </c>
      <c r="D578">
        <f t="shared" si="113"/>
        <v>11.456439237392438</v>
      </c>
      <c r="E578">
        <f t="shared" si="91"/>
        <v>28.641098093481094</v>
      </c>
      <c r="G578">
        <f t="shared" si="105"/>
        <v>56.25000000006503</v>
      </c>
      <c r="H578">
        <f t="shared" si="93"/>
        <v>7.500000000004335</v>
      </c>
      <c r="I578">
        <f t="shared" si="94"/>
        <v>37.50000000002168</v>
      </c>
      <c r="K578">
        <f t="shared" si="106"/>
        <v>1.1592794807274993</v>
      </c>
      <c r="L578">
        <f t="shared" si="96"/>
        <v>66.42182152180337</v>
      </c>
      <c r="N578">
        <f t="shared" si="107"/>
        <v>0.6435011087935618</v>
      </c>
      <c r="O578">
        <f t="shared" si="98"/>
        <v>36.869897645859915</v>
      </c>
      <c r="Q578">
        <f t="shared" si="108"/>
        <v>-13.291719167663281</v>
      </c>
      <c r="S578">
        <f t="shared" si="109"/>
        <v>-18.123770525489142</v>
      </c>
      <c r="U578">
        <f t="shared" si="110"/>
        <v>66.14109809350276</v>
      </c>
      <c r="W578">
        <f t="shared" si="111"/>
        <v>48.01732756801362</v>
      </c>
      <c r="Y578">
        <f t="shared" si="112"/>
        <v>96.03465513602724</v>
      </c>
    </row>
    <row r="579" spans="1:25" ht="12.75">
      <c r="A579" s="1">
        <v>12.6000000000027</v>
      </c>
      <c r="B579" s="1">
        <v>100</v>
      </c>
      <c r="C579">
        <f t="shared" si="104"/>
        <v>133.76000000006803</v>
      </c>
      <c r="D579">
        <f t="shared" si="113"/>
        <v>11.565465835843709</v>
      </c>
      <c r="E579">
        <f t="shared" si="91"/>
        <v>28.913664589609272</v>
      </c>
      <c r="G579">
        <f t="shared" si="105"/>
        <v>58.76000000006803</v>
      </c>
      <c r="H579">
        <f t="shared" si="93"/>
        <v>7.665507158699158</v>
      </c>
      <c r="I579">
        <f t="shared" si="94"/>
        <v>38.32753579349579</v>
      </c>
      <c r="K579">
        <f t="shared" si="106"/>
        <v>1.1627406494937107</v>
      </c>
      <c r="L579">
        <f t="shared" si="96"/>
        <v>66.62013188428979</v>
      </c>
      <c r="N579">
        <f t="shared" si="107"/>
        <v>0.6540096932318362</v>
      </c>
      <c r="O579">
        <f t="shared" si="98"/>
        <v>37.47199518282989</v>
      </c>
      <c r="Q579">
        <f t="shared" si="108"/>
        <v>-14.092127067119684</v>
      </c>
      <c r="S579">
        <f t="shared" si="109"/>
        <v>-19.523829784583395</v>
      </c>
      <c r="U579">
        <f t="shared" si="110"/>
        <v>67.24120038310507</v>
      </c>
      <c r="W579">
        <f t="shared" si="111"/>
        <v>47.71737059852167</v>
      </c>
      <c r="Y579">
        <f t="shared" si="112"/>
        <v>95.43474119704334</v>
      </c>
    </row>
    <row r="580" spans="1:25" ht="12.75">
      <c r="A580" s="1">
        <v>12.7000000000029</v>
      </c>
      <c r="B580" s="1">
        <v>100</v>
      </c>
      <c r="C580">
        <f t="shared" si="104"/>
        <v>136.29000000007366</v>
      </c>
      <c r="D580">
        <f t="shared" si="113"/>
        <v>11.674330815942884</v>
      </c>
      <c r="E580">
        <f t="shared" si="91"/>
        <v>29.18582703985721</v>
      </c>
      <c r="G580">
        <f t="shared" si="105"/>
        <v>61.29000000007366</v>
      </c>
      <c r="H580">
        <f t="shared" si="93"/>
        <v>7.828793010424637</v>
      </c>
      <c r="I580">
        <f t="shared" si="94"/>
        <v>39.143965052123185</v>
      </c>
      <c r="K580">
        <f t="shared" si="106"/>
        <v>1.1661422614811146</v>
      </c>
      <c r="L580">
        <f t="shared" si="96"/>
        <v>66.81502989470913</v>
      </c>
      <c r="N580">
        <f t="shared" si="107"/>
        <v>0.6642139605425529</v>
      </c>
      <c r="O580">
        <f t="shared" si="98"/>
        <v>38.056656632757274</v>
      </c>
      <c r="Q580">
        <f t="shared" si="108"/>
        <v>-14.871686527466402</v>
      </c>
      <c r="S580">
        <f t="shared" si="109"/>
        <v>-20.93220775073378</v>
      </c>
      <c r="U580">
        <f t="shared" si="110"/>
        <v>68.3297920919804</v>
      </c>
      <c r="W580">
        <f t="shared" si="111"/>
        <v>47.39758434124661</v>
      </c>
      <c r="Y580">
        <f t="shared" si="112"/>
        <v>94.79516868249323</v>
      </c>
    </row>
    <row r="581" spans="1:25" ht="12.75">
      <c r="A581" s="1">
        <v>12.800000000003</v>
      </c>
      <c r="B581" s="1">
        <v>100</v>
      </c>
      <c r="C581">
        <f t="shared" si="104"/>
        <v>138.84000000007677</v>
      </c>
      <c r="D581">
        <f t="shared" si="113"/>
        <v>11.783038657327607</v>
      </c>
      <c r="E581">
        <f t="shared" si="91"/>
        <v>29.457596643319018</v>
      </c>
      <c r="G581">
        <f t="shared" si="105"/>
        <v>63.84000000007677</v>
      </c>
      <c r="H581">
        <f t="shared" si="93"/>
        <v>7.989993742180076</v>
      </c>
      <c r="I581">
        <f t="shared" si="94"/>
        <v>39.94996871090038</v>
      </c>
      <c r="K581">
        <f t="shared" si="106"/>
        <v>1.1694858898011555</v>
      </c>
      <c r="L581">
        <f t="shared" si="96"/>
        <v>67.0066056857079</v>
      </c>
      <c r="N581">
        <f t="shared" si="107"/>
        <v>0.6741305066676084</v>
      </c>
      <c r="O581">
        <f t="shared" si="98"/>
        <v>38.624832873069764</v>
      </c>
      <c r="Q581">
        <f t="shared" si="108"/>
        <v>-15.63143855877766</v>
      </c>
      <c r="S581">
        <f t="shared" si="109"/>
        <v>-22.349420107693682</v>
      </c>
      <c r="U581">
        <f t="shared" si="110"/>
        <v>69.4075653542194</v>
      </c>
      <c r="W581">
        <f t="shared" si="111"/>
        <v>47.05814524652572</v>
      </c>
      <c r="Y581">
        <f t="shared" si="112"/>
        <v>94.11629049305144</v>
      </c>
    </row>
    <row r="582" spans="1:25" ht="12.75">
      <c r="A582" s="1">
        <v>12.9000000000031</v>
      </c>
      <c r="B582" s="1">
        <v>100</v>
      </c>
      <c r="C582">
        <f t="shared" si="104"/>
        <v>141.41000000007998</v>
      </c>
      <c r="D582">
        <f t="shared" si="113"/>
        <v>11.891593669482656</v>
      </c>
      <c r="E582">
        <f t="shared" si="91"/>
        <v>29.728984173706642</v>
      </c>
      <c r="G582">
        <f t="shared" si="105"/>
        <v>66.41000000007998</v>
      </c>
      <c r="H582">
        <f t="shared" si="93"/>
        <v>8.149233092756642</v>
      </c>
      <c r="I582">
        <f t="shared" si="94"/>
        <v>40.746165463783214</v>
      </c>
      <c r="K582">
        <f t="shared" si="106"/>
        <v>1.1727730508855931</v>
      </c>
      <c r="L582">
        <f t="shared" si="96"/>
        <v>67.19494614242582</v>
      </c>
      <c r="N582">
        <f t="shared" si="107"/>
        <v>0.6837745121784369</v>
      </c>
      <c r="O582">
        <f t="shared" si="98"/>
        <v>39.17739368644114</v>
      </c>
      <c r="Q582">
        <f t="shared" si="108"/>
        <v>-16.372339828866963</v>
      </c>
      <c r="S582">
        <f t="shared" si="109"/>
        <v>-23.775931613784675</v>
      </c>
      <c r="U582">
        <f t="shared" si="110"/>
        <v>70.47514963748986</v>
      </c>
      <c r="W582">
        <f t="shared" si="111"/>
        <v>46.699218023705185</v>
      </c>
      <c r="Y582">
        <f t="shared" si="112"/>
        <v>93.39843604741037</v>
      </c>
    </row>
    <row r="583" spans="1:25" ht="12.75">
      <c r="A583" s="1">
        <v>13.0000000000032</v>
      </c>
      <c r="B583" s="1">
        <v>100</v>
      </c>
      <c r="C583">
        <f t="shared" si="104"/>
        <v>144.0000000000832</v>
      </c>
      <c r="D583">
        <f t="shared" si="113"/>
        <v>12.000000000003466</v>
      </c>
      <c r="E583">
        <f t="shared" si="91"/>
        <v>30.000000000008665</v>
      </c>
      <c r="G583">
        <f t="shared" si="105"/>
        <v>69.00000000008319</v>
      </c>
      <c r="H583">
        <f t="shared" si="93"/>
        <v>8.306623862923082</v>
      </c>
      <c r="I583">
        <f t="shared" si="94"/>
        <v>41.53311931461541</v>
      </c>
      <c r="K583">
        <f t="shared" si="106"/>
        <v>1.1760052070952376</v>
      </c>
      <c r="L583">
        <f t="shared" si="96"/>
        <v>67.38013505196545</v>
      </c>
      <c r="N583">
        <f t="shared" si="107"/>
        <v>0.6931599075770499</v>
      </c>
      <c r="O583">
        <f t="shared" si="98"/>
        <v>39.71513723184317</v>
      </c>
      <c r="Q583">
        <f t="shared" si="108"/>
        <v>-17.095272283808626</v>
      </c>
      <c r="S583">
        <f t="shared" si="109"/>
        <v>-25.21216257565195</v>
      </c>
      <c r="U583">
        <f t="shared" si="110"/>
        <v>71.53311931462407</v>
      </c>
      <c r="W583">
        <f t="shared" si="111"/>
        <v>46.32095673897213</v>
      </c>
      <c r="Y583">
        <f t="shared" si="112"/>
        <v>92.64191347794426</v>
      </c>
    </row>
    <row r="584" spans="1:25" ht="12.75">
      <c r="A584" s="1">
        <v>13.1000000000033</v>
      </c>
      <c r="B584" s="1">
        <v>100</v>
      </c>
      <c r="C584">
        <f t="shared" si="104"/>
        <v>146.61000000008647</v>
      </c>
      <c r="D584">
        <f t="shared" si="113"/>
        <v>12.10826164236991</v>
      </c>
      <c r="E584">
        <f t="shared" si="91"/>
        <v>30.270654105924777</v>
      </c>
      <c r="G584">
        <f t="shared" si="105"/>
        <v>71.61000000008647</v>
      </c>
      <c r="H584">
        <f t="shared" si="93"/>
        <v>8.46226919922112</v>
      </c>
      <c r="I584">
        <f t="shared" si="94"/>
        <v>42.3113459961056</v>
      </c>
      <c r="K584">
        <f t="shared" si="106"/>
        <v>1.1791837691817264</v>
      </c>
      <c r="L584">
        <f t="shared" si="96"/>
        <v>67.56225324444155</v>
      </c>
      <c r="N584">
        <f t="shared" si="107"/>
        <v>0.7022995143430004</v>
      </c>
      <c r="O584">
        <f t="shared" si="98"/>
        <v>40.23879812594135</v>
      </c>
      <c r="Q584">
        <f t="shared" si="108"/>
        <v>-17.8010513703829</v>
      </c>
      <c r="S584">
        <f t="shared" si="109"/>
        <v>-26.65849432221651</v>
      </c>
      <c r="U584">
        <f t="shared" si="110"/>
        <v>72.58200010203038</v>
      </c>
      <c r="W584">
        <f t="shared" si="111"/>
        <v>45.923505779813866</v>
      </c>
      <c r="Y584">
        <f t="shared" si="112"/>
        <v>91.84701155962773</v>
      </c>
    </row>
    <row r="585" spans="1:25" ht="12.75">
      <c r="A585" s="1">
        <v>13.2000000000034</v>
      </c>
      <c r="B585" s="1">
        <v>100</v>
      </c>
      <c r="C585">
        <f t="shared" si="104"/>
        <v>149.24000000008974</v>
      </c>
      <c r="D585">
        <f t="shared" si="113"/>
        <v>12.216382443264035</v>
      </c>
      <c r="E585">
        <f t="shared" si="91"/>
        <v>30.54095610816009</v>
      </c>
      <c r="G585">
        <f t="shared" si="105"/>
        <v>74.24000000008974</v>
      </c>
      <c r="H585">
        <f t="shared" si="93"/>
        <v>8.616263691420414</v>
      </c>
      <c r="I585">
        <f t="shared" si="94"/>
        <v>43.08131845710207</v>
      </c>
      <c r="K585">
        <f t="shared" si="106"/>
        <v>1.1823100986121535</v>
      </c>
      <c r="L585">
        <f t="shared" si="96"/>
        <v>67.74137872617257</v>
      </c>
      <c r="N585">
        <f t="shared" si="107"/>
        <v>0.7112051659613654</v>
      </c>
      <c r="O585">
        <f t="shared" si="98"/>
        <v>40.74905437748751</v>
      </c>
      <c r="Q585">
        <f t="shared" si="108"/>
        <v>-18.49043310366008</v>
      </c>
      <c r="S585">
        <f t="shared" si="109"/>
        <v>-28.115273859288063</v>
      </c>
      <c r="U585">
        <f t="shared" si="110"/>
        <v>73.62227456526216</v>
      </c>
      <c r="W585">
        <f t="shared" si="111"/>
        <v>45.50700070597409</v>
      </c>
      <c r="Y585">
        <f t="shared" si="112"/>
        <v>91.01400141194819</v>
      </c>
    </row>
    <row r="586" spans="1:25" ht="12.75">
      <c r="A586" s="1">
        <v>13.3000000000035</v>
      </c>
      <c r="B586" s="1">
        <v>100</v>
      </c>
      <c r="C586">
        <f t="shared" si="104"/>
        <v>151.8900000000931</v>
      </c>
      <c r="D586">
        <f t="shared" si="113"/>
        <v>12.324366109463524</v>
      </c>
      <c r="E586">
        <f t="shared" si="91"/>
        <v>30.81091527365881</v>
      </c>
      <c r="G586">
        <f t="shared" si="105"/>
        <v>76.8900000000931</v>
      </c>
      <c r="H586">
        <f t="shared" si="93"/>
        <v>8.768694315580461</v>
      </c>
      <c r="I586">
        <f t="shared" si="94"/>
        <v>43.84347157790231</v>
      </c>
      <c r="K586">
        <f t="shared" si="106"/>
        <v>1.1853855097656236</v>
      </c>
      <c r="L586">
        <f t="shared" si="96"/>
        <v>67.91758680553386</v>
      </c>
      <c r="N586">
        <f t="shared" si="107"/>
        <v>0.719887812317348</v>
      </c>
      <c r="O586">
        <f t="shared" si="98"/>
        <v>41.24653336868996</v>
      </c>
      <c r="Q586">
        <f t="shared" si="108"/>
        <v>-19.164120174223818</v>
      </c>
      <c r="S586">
        <f t="shared" si="109"/>
        <v>-29.582817848269354</v>
      </c>
      <c r="U586">
        <f t="shared" si="110"/>
        <v>74.65438685156111</v>
      </c>
      <c r="W586">
        <f t="shared" si="111"/>
        <v>45.071569003291756</v>
      </c>
      <c r="Y586">
        <f t="shared" si="112"/>
        <v>90.14313800658351</v>
      </c>
    </row>
    <row r="587" spans="1:25" ht="12.75">
      <c r="A587" s="1">
        <v>13.4000000000036</v>
      </c>
      <c r="B587" s="1">
        <v>100</v>
      </c>
      <c r="C587">
        <f t="shared" si="104"/>
        <v>154.56000000009647</v>
      </c>
      <c r="D587">
        <f t="shared" si="113"/>
        <v>12.432216214339922</v>
      </c>
      <c r="E587">
        <f t="shared" si="91"/>
        <v>31.080540535849806</v>
      </c>
      <c r="G587">
        <f t="shared" si="105"/>
        <v>79.56000000009647</v>
      </c>
      <c r="H587">
        <f t="shared" si="93"/>
        <v>8.91964124839651</v>
      </c>
      <c r="I587">
        <f t="shared" si="94"/>
        <v>44.59820624198255</v>
      </c>
      <c r="K587">
        <f t="shared" si="106"/>
        <v>1.1884112720100983</v>
      </c>
      <c r="L587">
        <f t="shared" si="96"/>
        <v>68.09095021195229</v>
      </c>
      <c r="N587">
        <f t="shared" si="107"/>
        <v>0.7283576101845757</v>
      </c>
      <c r="O587">
        <f t="shared" si="98"/>
        <v>41.73181703981101</v>
      </c>
      <c r="Q587">
        <f t="shared" si="108"/>
        <v>-19.822767251763302</v>
      </c>
      <c r="S587">
        <f t="shared" si="109"/>
        <v>-31.0614160238087</v>
      </c>
      <c r="U587">
        <f t="shared" si="110"/>
        <v>75.67874677783236</v>
      </c>
      <c r="W587">
        <f t="shared" si="111"/>
        <v>44.617330754023655</v>
      </c>
      <c r="Y587">
        <f t="shared" si="112"/>
        <v>89.23466150804731</v>
      </c>
    </row>
    <row r="588" spans="1:25" ht="12.75">
      <c r="A588" s="1">
        <v>13.5000000000037</v>
      </c>
      <c r="B588" s="1">
        <v>100</v>
      </c>
      <c r="C588">
        <f t="shared" si="104"/>
        <v>157.2500000000999</v>
      </c>
      <c r="D588">
        <f t="shared" si="113"/>
        <v>12.539936203988436</v>
      </c>
      <c r="E588">
        <f t="shared" si="91"/>
        <v>31.349840509971088</v>
      </c>
      <c r="G588">
        <f t="shared" si="105"/>
        <v>82.2500000000999</v>
      </c>
      <c r="H588">
        <f t="shared" si="93"/>
        <v>9.069178573614035</v>
      </c>
      <c r="I588">
        <f t="shared" si="94"/>
        <v>45.34589286807018</v>
      </c>
      <c r="K588">
        <f t="shared" si="106"/>
        <v>1.1913886116672807</v>
      </c>
      <c r="L588">
        <f t="shared" si="96"/>
        <v>68.26153920848577</v>
      </c>
      <c r="N588">
        <f t="shared" si="107"/>
        <v>0.7366240020194306</v>
      </c>
      <c r="O588">
        <f t="shared" si="98"/>
        <v>42.205446403749605</v>
      </c>
      <c r="Q588">
        <f t="shared" si="108"/>
        <v>-20.466985612235376</v>
      </c>
      <c r="S588">
        <f t="shared" si="109"/>
        <v>-32.55133414303446</v>
      </c>
      <c r="U588">
        <f t="shared" si="110"/>
        <v>76.69573337804127</v>
      </c>
      <c r="W588">
        <f t="shared" si="111"/>
        <v>44.14439923500681</v>
      </c>
      <c r="Y588">
        <f t="shared" si="112"/>
        <v>88.28879847001362</v>
      </c>
    </row>
    <row r="589" spans="1:25" ht="12.75">
      <c r="A589" s="1">
        <v>13.6000000000038</v>
      </c>
      <c r="B589" s="1">
        <v>100</v>
      </c>
      <c r="C589">
        <f t="shared" si="104"/>
        <v>159.96000000010335</v>
      </c>
      <c r="D589">
        <f t="shared" si="113"/>
        <v>12.647529403013987</v>
      </c>
      <c r="E589">
        <f t="shared" si="91"/>
        <v>31.61882350753497</v>
      </c>
      <c r="G589">
        <f t="shared" si="105"/>
        <v>84.96000000010335</v>
      </c>
      <c r="H589">
        <f t="shared" si="93"/>
        <v>9.217374897447936</v>
      </c>
      <c r="I589">
        <f t="shared" si="94"/>
        <v>46.08687448723968</v>
      </c>
      <c r="K589">
        <f t="shared" si="106"/>
        <v>1.1943187138726872</v>
      </c>
      <c r="L589">
        <f t="shared" si="96"/>
        <v>68.42942169839753</v>
      </c>
      <c r="N589">
        <f t="shared" si="107"/>
        <v>0.7446957848681227</v>
      </c>
      <c r="O589">
        <f t="shared" si="98"/>
        <v>42.66792549412575</v>
      </c>
      <c r="Q589">
        <f t="shared" si="108"/>
        <v>-21.09734719252328</v>
      </c>
      <c r="S589">
        <f t="shared" si="109"/>
        <v>-34.05281654157709</v>
      </c>
      <c r="U589">
        <f t="shared" si="110"/>
        <v>77.70569799477465</v>
      </c>
      <c r="W589">
        <f t="shared" si="111"/>
        <v>43.652881453197566</v>
      </c>
      <c r="Y589">
        <f t="shared" si="112"/>
        <v>87.30576290639513</v>
      </c>
    </row>
    <row r="590" spans="1:25" ht="12.75">
      <c r="A590" s="1">
        <v>13.7000000000039</v>
      </c>
      <c r="B590" s="1">
        <v>100</v>
      </c>
      <c r="C590">
        <f t="shared" si="104"/>
        <v>162.69000000010686</v>
      </c>
      <c r="D590">
        <f t="shared" si="113"/>
        <v>12.754999019996312</v>
      </c>
      <c r="E590">
        <f t="shared" si="91"/>
        <v>31.88749754999078</v>
      </c>
      <c r="G590">
        <f t="shared" si="105"/>
        <v>87.69000000010686</v>
      </c>
      <c r="H590">
        <f t="shared" si="93"/>
        <v>9.36429388689328</v>
      </c>
      <c r="I590">
        <f t="shared" si="94"/>
        <v>46.8214694344664</v>
      </c>
      <c r="K590">
        <f t="shared" si="106"/>
        <v>1.197202724337545</v>
      </c>
      <c r="L590">
        <f t="shared" si="96"/>
        <v>68.59466332610545</v>
      </c>
      <c r="N590">
        <f t="shared" si="107"/>
        <v>0.7525811708712321</v>
      </c>
      <c r="O590">
        <f t="shared" si="98"/>
        <v>43.11972483193545</v>
      </c>
      <c r="Q590">
        <f t="shared" si="108"/>
        <v>-21.714388158040897</v>
      </c>
      <c r="S590">
        <f t="shared" si="109"/>
        <v>-35.56608835782087</v>
      </c>
      <c r="U590">
        <f t="shared" si="110"/>
        <v>78.70896698445719</v>
      </c>
      <c r="W590">
        <f t="shared" si="111"/>
        <v>43.142878626636325</v>
      </c>
      <c r="Y590">
        <f t="shared" si="112"/>
        <v>86.28575725327265</v>
      </c>
    </row>
    <row r="591" spans="1:25" ht="12.75">
      <c r="A591" s="1">
        <v>13.8000000000041</v>
      </c>
      <c r="B591" s="1">
        <v>100</v>
      </c>
      <c r="C591">
        <f t="shared" si="104"/>
        <v>165.44000000011317</v>
      </c>
      <c r="D591">
        <f t="shared" si="113"/>
        <v>12.86234815265522</v>
      </c>
      <c r="E591">
        <f t="shared" si="91"/>
        <v>32.15587038163805</v>
      </c>
      <c r="G591">
        <f t="shared" si="105"/>
        <v>90.44000000011317</v>
      </c>
      <c r="H591">
        <f t="shared" si="93"/>
        <v>9.509994742380943</v>
      </c>
      <c r="I591">
        <f t="shared" si="94"/>
        <v>47.54997371190471</v>
      </c>
      <c r="K591">
        <f t="shared" si="106"/>
        <v>1.20004175101865</v>
      </c>
      <c r="L591">
        <f t="shared" si="96"/>
        <v>68.7573275728578</v>
      </c>
      <c r="N591">
        <f t="shared" si="107"/>
        <v>0.760287840593023</v>
      </c>
      <c r="O591">
        <f t="shared" si="98"/>
        <v>43.56128448109533</v>
      </c>
      <c r="Q591">
        <f t="shared" si="108"/>
        <v>-22.31861205395313</v>
      </c>
      <c r="S591">
        <f t="shared" si="109"/>
        <v>-37.091357475875505</v>
      </c>
      <c r="U591">
        <f t="shared" si="110"/>
        <v>79.70584409354277</v>
      </c>
      <c r="W591">
        <f t="shared" si="111"/>
        <v>42.61448661766726</v>
      </c>
      <c r="Y591">
        <f t="shared" si="112"/>
        <v>85.22897323533452</v>
      </c>
    </row>
    <row r="592" spans="1:25" ht="12.75">
      <c r="A592" s="1">
        <v>13.9000000000042</v>
      </c>
      <c r="B592" s="1">
        <v>100</v>
      </c>
      <c r="C592">
        <f t="shared" si="104"/>
        <v>168.21000000011676</v>
      </c>
      <c r="D592">
        <f t="shared" si="113"/>
        <v>12.969579792734873</v>
      </c>
      <c r="E592">
        <f t="shared" si="91"/>
        <v>32.423949481837184</v>
      </c>
      <c r="G592">
        <f t="shared" si="105"/>
        <v>93.21000000011676</v>
      </c>
      <c r="H592">
        <f t="shared" si="93"/>
        <v>9.654532614275885</v>
      </c>
      <c r="I592">
        <f t="shared" si="94"/>
        <v>48.27266307137943</v>
      </c>
      <c r="K592">
        <f t="shared" si="106"/>
        <v>1.2028368657018742</v>
      </c>
      <c r="L592">
        <f t="shared" si="96"/>
        <v>68.9174758474616</v>
      </c>
      <c r="N592">
        <f t="shared" si="107"/>
        <v>0.7678229901956376</v>
      </c>
      <c r="O592">
        <f t="shared" si="98"/>
        <v>43.993016751324824</v>
      </c>
      <c r="Q592">
        <f t="shared" si="108"/>
        <v>-22.910492598786426</v>
      </c>
      <c r="S592">
        <f t="shared" si="109"/>
        <v>-38.6288162289815</v>
      </c>
      <c r="U592">
        <f t="shared" si="110"/>
        <v>80.69661255321661</v>
      </c>
      <c r="W592">
        <f t="shared" si="111"/>
        <v>42.06779632423511</v>
      </c>
      <c r="Y592">
        <f t="shared" si="112"/>
        <v>84.13559264847022</v>
      </c>
    </row>
    <row r="593" spans="1:25" ht="12.75">
      <c r="A593" s="1">
        <v>14.0000000000043</v>
      </c>
      <c r="B593" s="1">
        <v>100</v>
      </c>
      <c r="C593">
        <f t="shared" si="104"/>
        <v>171.00000000012042</v>
      </c>
      <c r="D593">
        <f t="shared" si="113"/>
        <v>13.076696830626625</v>
      </c>
      <c r="E593">
        <f t="shared" si="91"/>
        <v>32.69174207656656</v>
      </c>
      <c r="G593">
        <f t="shared" si="105"/>
        <v>96.00000000012042</v>
      </c>
      <c r="H593">
        <f t="shared" si="93"/>
        <v>9.797958971138858</v>
      </c>
      <c r="I593">
        <f t="shared" si="94"/>
        <v>48.989794855694285</v>
      </c>
      <c r="K593">
        <f t="shared" si="106"/>
        <v>1.2055891055046473</v>
      </c>
      <c r="L593">
        <f t="shared" si="96"/>
        <v>69.07516757236841</v>
      </c>
      <c r="N593">
        <f t="shared" si="107"/>
        <v>0.7751933733106746</v>
      </c>
      <c r="O593">
        <f t="shared" si="98"/>
        <v>44.41530859721093</v>
      </c>
      <c r="Q593">
        <f t="shared" si="108"/>
        <v>-23.490476169579345</v>
      </c>
      <c r="S593">
        <f t="shared" si="109"/>
        <v>-40.178642898026375</v>
      </c>
      <c r="U593">
        <f t="shared" si="110"/>
        <v>81.68153693226085</v>
      </c>
      <c r="W593">
        <f t="shared" si="111"/>
        <v>41.50289403423448</v>
      </c>
      <c r="Y593">
        <f t="shared" si="112"/>
        <v>83.00578806846896</v>
      </c>
    </row>
    <row r="594" spans="1:25" ht="12.75">
      <c r="A594" s="1">
        <v>14.1000000000044</v>
      </c>
      <c r="B594" s="1">
        <v>100</v>
      </c>
      <c r="C594">
        <f t="shared" si="104"/>
        <v>173.81000000012406</v>
      </c>
      <c r="D594">
        <f t="shared" si="113"/>
        <v>13.18370205974498</v>
      </c>
      <c r="E594">
        <f t="shared" si="91"/>
        <v>32.95925514936245</v>
      </c>
      <c r="G594">
        <f t="shared" si="105"/>
        <v>98.81000000012406</v>
      </c>
      <c r="H594">
        <f t="shared" si="93"/>
        <v>9.94032192638267</v>
      </c>
      <c r="I594">
        <f t="shared" si="94"/>
        <v>49.70160963191334</v>
      </c>
      <c r="K594">
        <f t="shared" si="106"/>
        <v>1.2082994743022724</v>
      </c>
      <c r="L594">
        <f t="shared" si="96"/>
        <v>69.23046026539627</v>
      </c>
      <c r="N594">
        <f t="shared" si="107"/>
        <v>0.7824053383237772</v>
      </c>
      <c r="O594">
        <f t="shared" si="98"/>
        <v>44.82852375445772</v>
      </c>
      <c r="Q594">
        <f t="shared" si="108"/>
        <v>-24.058984019853995</v>
      </c>
      <c r="S594">
        <f t="shared" si="109"/>
        <v>-41.74100303407182</v>
      </c>
      <c r="U594">
        <f t="shared" si="110"/>
        <v>82.66086478127579</v>
      </c>
      <c r="W594">
        <f t="shared" si="111"/>
        <v>40.919861747203974</v>
      </c>
      <c r="Y594">
        <f t="shared" si="112"/>
        <v>81.83972349440795</v>
      </c>
    </row>
    <row r="595" spans="1:25" ht="12.75">
      <c r="A595" s="1">
        <v>14.2000000000045</v>
      </c>
      <c r="B595" s="1">
        <v>100</v>
      </c>
      <c r="C595">
        <f t="shared" si="104"/>
        <v>176.64000000012783</v>
      </c>
      <c r="D595">
        <f t="shared" si="113"/>
        <v>13.29059818067373</v>
      </c>
      <c r="E595">
        <f t="shared" si="91"/>
        <v>33.22649545168432</v>
      </c>
      <c r="G595">
        <f t="shared" si="105"/>
        <v>101.64000000012783</v>
      </c>
      <c r="H595">
        <f t="shared" si="93"/>
        <v>10.081666528909187</v>
      </c>
      <c r="I595">
        <f t="shared" si="94"/>
        <v>50.408332644545936</v>
      </c>
      <c r="K595">
        <f t="shared" si="106"/>
        <v>1.2109689440826883</v>
      </c>
      <c r="L595">
        <f t="shared" si="96"/>
        <v>69.38340961735183</v>
      </c>
      <c r="N595">
        <f t="shared" si="107"/>
        <v>0.7894648616761903</v>
      </c>
      <c r="O595">
        <f t="shared" si="98"/>
        <v>45.233004647925036</v>
      </c>
      <c r="Q595">
        <f t="shared" si="108"/>
        <v>-24.616414265276866</v>
      </c>
      <c r="S595">
        <f t="shared" si="109"/>
        <v>-43.31605062917614</v>
      </c>
      <c r="U595">
        <f t="shared" si="110"/>
        <v>83.63482809623025</v>
      </c>
      <c r="W595">
        <f t="shared" si="111"/>
        <v>40.31877746705411</v>
      </c>
      <c r="Y595">
        <f t="shared" si="112"/>
        <v>80.63755493410822</v>
      </c>
    </row>
    <row r="596" spans="1:25" ht="12.75">
      <c r="A596" s="1">
        <v>14.3000000000046</v>
      </c>
      <c r="B596" s="1">
        <v>100</v>
      </c>
      <c r="C596">
        <f t="shared" si="104"/>
        <v>179.49000000013154</v>
      </c>
      <c r="D596">
        <f t="shared" si="113"/>
        <v>13.397387805095871</v>
      </c>
      <c r="E596">
        <f t="shared" si="91"/>
        <v>33.49346951273968</v>
      </c>
      <c r="G596">
        <f t="shared" si="105"/>
        <v>104.49000000013154</v>
      </c>
      <c r="H596">
        <f t="shared" si="93"/>
        <v>10.222035022446926</v>
      </c>
      <c r="I596">
        <f t="shared" si="94"/>
        <v>51.11017511223463</v>
      </c>
      <c r="K596">
        <f t="shared" si="106"/>
        <v>1.2135984562339086</v>
      </c>
      <c r="L596">
        <f t="shared" si="96"/>
        <v>69.53406956579512</v>
      </c>
      <c r="N596">
        <f t="shared" si="107"/>
        <v>0.7963775776949532</v>
      </c>
      <c r="O596">
        <f t="shared" si="98"/>
        <v>45.62907410077263</v>
      </c>
      <c r="Q596">
        <f t="shared" si="108"/>
        <v>-25.16314366656775</v>
      </c>
      <c r="S596">
        <f t="shared" si="109"/>
        <v>-44.90392915594118</v>
      </c>
      <c r="U596">
        <f t="shared" si="110"/>
        <v>84.60364462497431</v>
      </c>
      <c r="W596">
        <f t="shared" si="111"/>
        <v>39.69971546903313</v>
      </c>
      <c r="Y596">
        <f t="shared" si="112"/>
        <v>79.39943093806626</v>
      </c>
    </row>
    <row r="597" spans="1:25" ht="12.75">
      <c r="A597" s="1">
        <v>14.4000000000047</v>
      </c>
      <c r="B597" s="1">
        <v>100</v>
      </c>
      <c r="C597">
        <f t="shared" si="104"/>
        <v>182.3600000001354</v>
      </c>
      <c r="D597">
        <f t="shared" si="113"/>
        <v>13.504073459520848</v>
      </c>
      <c r="E597">
        <f t="shared" si="91"/>
        <v>33.76018364880212</v>
      </c>
      <c r="G597">
        <f t="shared" si="105"/>
        <v>107.36000000013539</v>
      </c>
      <c r="H597">
        <f t="shared" si="93"/>
        <v>10.361467077597428</v>
      </c>
      <c r="I597">
        <f t="shared" si="94"/>
        <v>51.80733538798714</v>
      </c>
      <c r="K597">
        <f t="shared" si="106"/>
        <v>1.2161889227681044</v>
      </c>
      <c r="L597">
        <f t="shared" si="96"/>
        <v>69.68249236517441</v>
      </c>
      <c r="N597">
        <f t="shared" si="107"/>
        <v>0.8031488053871806</v>
      </c>
      <c r="O597">
        <f t="shared" si="98"/>
        <v>46.017036869659364</v>
      </c>
      <c r="Q597">
        <f t="shared" si="108"/>
        <v>-25.699529234833776</v>
      </c>
      <c r="S597">
        <f t="shared" si="109"/>
        <v>-46.50477249307543</v>
      </c>
      <c r="U597">
        <f t="shared" si="110"/>
        <v>85.56751903678926</v>
      </c>
      <c r="W597">
        <f t="shared" si="111"/>
        <v>39.062746543713835</v>
      </c>
      <c r="Y597">
        <f t="shared" si="112"/>
        <v>78.12549308742767</v>
      </c>
    </row>
    <row r="598" spans="1:25" ht="12.75">
      <c r="A598" s="1">
        <v>14.5000000000048</v>
      </c>
      <c r="B598" s="1">
        <v>100</v>
      </c>
      <c r="C598">
        <f t="shared" si="104"/>
        <v>185.25000000013918</v>
      </c>
      <c r="D598">
        <f t="shared" si="113"/>
        <v>13.610657588821313</v>
      </c>
      <c r="E598">
        <f t="shared" si="91"/>
        <v>34.026643972053286</v>
      </c>
      <c r="G598">
        <f t="shared" si="105"/>
        <v>110.25000000013918</v>
      </c>
      <c r="H598">
        <f t="shared" si="93"/>
        <v>10.500000000006628</v>
      </c>
      <c r="I598">
        <f t="shared" si="94"/>
        <v>52.50000000003314</v>
      </c>
      <c r="K598">
        <f t="shared" si="106"/>
        <v>1.2187412274860145</v>
      </c>
      <c r="L598">
        <f t="shared" si="96"/>
        <v>69.828728653542</v>
      </c>
      <c r="N598">
        <f t="shared" si="107"/>
        <v>0.8097835725704822</v>
      </c>
      <c r="O598">
        <f t="shared" si="98"/>
        <v>46.397181027314446</v>
      </c>
      <c r="Q598">
        <f t="shared" si="108"/>
        <v>-26.225909680856446</v>
      </c>
      <c r="S598">
        <f t="shared" si="109"/>
        <v>-48.11870575165758</v>
      </c>
      <c r="U598">
        <f t="shared" si="110"/>
        <v>86.52664397208642</v>
      </c>
      <c r="W598">
        <f t="shared" si="111"/>
        <v>38.40793822042884</v>
      </c>
      <c r="Y598">
        <f t="shared" si="112"/>
        <v>76.81587644085768</v>
      </c>
    </row>
    <row r="599" spans="1:25" ht="12.75">
      <c r="A599" s="1">
        <v>14.6000000000049</v>
      </c>
      <c r="B599" s="1">
        <v>100</v>
      </c>
      <c r="C599">
        <f t="shared" si="104"/>
        <v>188.1600000001431</v>
      </c>
      <c r="D599">
        <f t="shared" si="113"/>
        <v>13.717142559591013</v>
      </c>
      <c r="E599">
        <f t="shared" si="91"/>
        <v>34.292856398977534</v>
      </c>
      <c r="G599">
        <f t="shared" si="105"/>
        <v>113.1600000001431</v>
      </c>
      <c r="H599">
        <f t="shared" si="93"/>
        <v>10.637668917584486</v>
      </c>
      <c r="I599">
        <f t="shared" si="94"/>
        <v>53.18834458792243</v>
      </c>
      <c r="K599">
        <f t="shared" si="106"/>
        <v>1.2212562270851306</v>
      </c>
      <c r="L599">
        <f t="shared" si="96"/>
        <v>69.97282751604844</v>
      </c>
      <c r="N599">
        <f t="shared" si="107"/>
        <v>0.8162866376586095</v>
      </c>
      <c r="O599">
        <f t="shared" si="98"/>
        <v>46.76977921076301</v>
      </c>
      <c r="Q599">
        <f t="shared" si="108"/>
        <v>-26.742606726811452</v>
      </c>
      <c r="S599">
        <f t="shared" si="109"/>
        <v>-49.745846014621144</v>
      </c>
      <c r="U599">
        <f t="shared" si="110"/>
        <v>87.48120098689996</v>
      </c>
      <c r="W599">
        <f t="shared" si="111"/>
        <v>37.73535497227882</v>
      </c>
      <c r="Y599">
        <f t="shared" si="112"/>
        <v>75.47070994455764</v>
      </c>
    </row>
    <row r="600" spans="1:25" ht="12.75">
      <c r="A600" s="1">
        <v>14.700000000005</v>
      </c>
      <c r="B600" s="1">
        <v>100</v>
      </c>
      <c r="C600">
        <f t="shared" si="104"/>
        <v>191.090000000147</v>
      </c>
      <c r="D600">
        <f t="shared" si="113"/>
        <v>13.823530663334422</v>
      </c>
      <c r="E600">
        <f t="shared" si="91"/>
        <v>34.55882665833605</v>
      </c>
      <c r="G600">
        <f t="shared" si="105"/>
        <v>116.090000000147</v>
      </c>
      <c r="H600">
        <f t="shared" si="93"/>
        <v>10.77450694928297</v>
      </c>
      <c r="I600">
        <f t="shared" si="94"/>
        <v>53.87253474641484</v>
      </c>
      <c r="K600">
        <f t="shared" si="106"/>
        <v>1.2237347522148632</v>
      </c>
      <c r="L600">
        <f t="shared" si="96"/>
        <v>70.11483654539923</v>
      </c>
      <c r="N600">
        <f t="shared" si="107"/>
        <v>0.822662509377002</v>
      </c>
      <c r="O600">
        <f t="shared" si="98"/>
        <v>47.13508975094373</v>
      </c>
      <c r="Q600">
        <f t="shared" si="108"/>
        <v>-27.249926296342956</v>
      </c>
      <c r="S600">
        <f t="shared" si="109"/>
        <v>-51.386303000173434</v>
      </c>
      <c r="U600">
        <f t="shared" si="110"/>
        <v>88.4313614047509</v>
      </c>
      <c r="W600">
        <f t="shared" si="111"/>
        <v>37.04505840457747</v>
      </c>
      <c r="Y600">
        <f t="shared" si="112"/>
        <v>74.09011680915494</v>
      </c>
    </row>
    <row r="601" spans="1:25" ht="12.75">
      <c r="A601" s="1">
        <v>14.8000000000052</v>
      </c>
      <c r="B601" s="1">
        <v>100</v>
      </c>
      <c r="C601">
        <f t="shared" si="104"/>
        <v>194.04000000015392</v>
      </c>
      <c r="D601">
        <f t="shared" si="113"/>
        <v>13.929824119498205</v>
      </c>
      <c r="E601">
        <f t="shared" si="91"/>
        <v>34.82456029874551</v>
      </c>
      <c r="G601">
        <f t="shared" si="105"/>
        <v>119.04000000015392</v>
      </c>
      <c r="H601">
        <f t="shared" si="93"/>
        <v>10.910545357595739</v>
      </c>
      <c r="I601">
        <f t="shared" si="94"/>
        <v>54.55272678797869</v>
      </c>
      <c r="K601">
        <f t="shared" si="106"/>
        <v>1.226177608481693</v>
      </c>
      <c r="L601">
        <f t="shared" si="96"/>
        <v>70.25480189944567</v>
      </c>
      <c r="N601">
        <f t="shared" si="107"/>
        <v>0.8289154646454889</v>
      </c>
      <c r="O601">
        <f t="shared" si="98"/>
        <v>47.49335769731212</v>
      </c>
      <c r="Q601">
        <f t="shared" si="108"/>
        <v>-27.748159596757787</v>
      </c>
      <c r="S601">
        <f t="shared" si="109"/>
        <v>-53.04017965834917</v>
      </c>
      <c r="U601">
        <f t="shared" si="110"/>
        <v>89.37728708672421</v>
      </c>
      <c r="W601">
        <f t="shared" si="111"/>
        <v>36.33710742837504</v>
      </c>
      <c r="Y601">
        <f t="shared" si="112"/>
        <v>72.67421485675008</v>
      </c>
    </row>
    <row r="602" spans="1:25" ht="12.75">
      <c r="A602" s="1">
        <v>14.9000000000053</v>
      </c>
      <c r="B602" s="1">
        <v>100</v>
      </c>
      <c r="C602">
        <f t="shared" si="104"/>
        <v>197.01000000015793</v>
      </c>
      <c r="D602">
        <f t="shared" si="113"/>
        <v>14.036025078353127</v>
      </c>
      <c r="E602">
        <f t="shared" si="91"/>
        <v>35.09006269588282</v>
      </c>
      <c r="G602">
        <f t="shared" si="105"/>
        <v>122.01000000015793</v>
      </c>
      <c r="H602">
        <f t="shared" si="93"/>
        <v>11.045813686648799</v>
      </c>
      <c r="I602">
        <f t="shared" si="94"/>
        <v>55.229068433243995</v>
      </c>
      <c r="K602">
        <f t="shared" si="106"/>
        <v>1.228585577407097</v>
      </c>
      <c r="L602">
        <f t="shared" si="96"/>
        <v>70.39276835606996</v>
      </c>
      <c r="N602">
        <f t="shared" si="107"/>
        <v>0.8350495648337302</v>
      </c>
      <c r="O602">
        <f t="shared" si="98"/>
        <v>47.84481574920875</v>
      </c>
      <c r="Q602">
        <f t="shared" si="108"/>
        <v>-28.237584105278714</v>
      </c>
      <c r="S602">
        <f t="shared" si="109"/>
        <v>-54.70757270861445</v>
      </c>
      <c r="U602">
        <f t="shared" si="110"/>
        <v>90.31913112912682</v>
      </c>
      <c r="W602">
        <f t="shared" si="111"/>
        <v>35.61155842051237</v>
      </c>
      <c r="Y602">
        <f t="shared" si="112"/>
        <v>71.22311684102473</v>
      </c>
    </row>
    <row r="603" spans="1:25" ht="12.75">
      <c r="A603" s="1">
        <v>15.0000000000054</v>
      </c>
      <c r="B603" s="1">
        <v>100</v>
      </c>
      <c r="C603">
        <f t="shared" si="104"/>
        <v>200.000000000162</v>
      </c>
      <c r="D603">
        <f t="shared" si="113"/>
        <v>14.142135623736678</v>
      </c>
      <c r="E603">
        <f t="shared" si="91"/>
        <v>35.355339059341695</v>
      </c>
      <c r="G603">
        <f t="shared" si="105"/>
        <v>125.000000000162</v>
      </c>
      <c r="H603">
        <f t="shared" si="93"/>
        <v>11.180339887506193</v>
      </c>
      <c r="I603">
        <f t="shared" si="94"/>
        <v>55.901699437530965</v>
      </c>
      <c r="K603">
        <f t="shared" si="106"/>
        <v>1.2309594173409018</v>
      </c>
      <c r="L603">
        <f t="shared" si="96"/>
        <v>70.5287793655166</v>
      </c>
      <c r="N603">
        <f t="shared" si="107"/>
        <v>0.8410686705682521</v>
      </c>
      <c r="O603">
        <f t="shared" si="98"/>
        <v>48.18968510423984</v>
      </c>
      <c r="Q603">
        <f t="shared" si="108"/>
        <v>-28.71846446975644</v>
      </c>
      <c r="S603">
        <f t="shared" si="109"/>
        <v>-56.38857312539456</v>
      </c>
      <c r="U603">
        <f t="shared" si="110"/>
        <v>91.25703849687267</v>
      </c>
      <c r="W603">
        <f t="shared" si="111"/>
        <v>34.86846537147811</v>
      </c>
      <c r="Y603">
        <f t="shared" si="112"/>
        <v>69.73693074295622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2"/>
  <sheetViews>
    <sheetView workbookViewId="0" topLeftCell="A83">
      <selection activeCell="B102" sqref="B102"/>
    </sheetView>
  </sheetViews>
  <sheetFormatPr defaultColWidth="11.421875" defaultRowHeight="12.75"/>
  <sheetData>
    <row r="1" spans="1:2" ht="12.75">
      <c r="A1" t="s">
        <v>9</v>
      </c>
      <c r="B1" t="s">
        <v>10</v>
      </c>
    </row>
    <row r="2" spans="1:2" ht="12.75">
      <c r="A2">
        <v>0</v>
      </c>
      <c r="B2">
        <f>PI()*A2*A2/2</f>
        <v>0</v>
      </c>
    </row>
    <row r="3" spans="1:2" ht="12.75">
      <c r="A3">
        <v>0.1</v>
      </c>
      <c r="B3">
        <f aca="true" t="shared" si="0" ref="B3:B51">PI()*A3*A3/2</f>
        <v>0.015707963267948967</v>
      </c>
    </row>
    <row r="4" spans="1:2" ht="12.75">
      <c r="A4">
        <v>0.2</v>
      </c>
      <c r="B4">
        <f t="shared" si="0"/>
        <v>0.06283185307179587</v>
      </c>
    </row>
    <row r="5" spans="1:2" ht="12.75">
      <c r="A5">
        <v>0.3</v>
      </c>
      <c r="B5">
        <f t="shared" si="0"/>
        <v>0.1413716694115407</v>
      </c>
    </row>
    <row r="6" spans="1:2" ht="12.75">
      <c r="A6">
        <v>0.4</v>
      </c>
      <c r="B6">
        <f t="shared" si="0"/>
        <v>0.25132741228718347</v>
      </c>
    </row>
    <row r="7" spans="1:2" ht="12.75">
      <c r="A7">
        <v>0.5</v>
      </c>
      <c r="B7">
        <f t="shared" si="0"/>
        <v>0.39269908169872414</v>
      </c>
    </row>
    <row r="8" spans="1:2" ht="12.75">
      <c r="A8">
        <v>0.6</v>
      </c>
      <c r="B8">
        <f t="shared" si="0"/>
        <v>0.5654866776461628</v>
      </c>
    </row>
    <row r="9" spans="1:2" ht="12.75">
      <c r="A9">
        <v>0.7</v>
      </c>
      <c r="B9">
        <f t="shared" si="0"/>
        <v>0.7696902001294993</v>
      </c>
    </row>
    <row r="10" spans="1:2" ht="12.75">
      <c r="A10">
        <v>0.8</v>
      </c>
      <c r="B10">
        <f t="shared" si="0"/>
        <v>1.0053096491487339</v>
      </c>
    </row>
    <row r="11" spans="1:2" ht="12.75">
      <c r="A11">
        <v>0.9</v>
      </c>
      <c r="B11">
        <f t="shared" si="0"/>
        <v>1.2723450247038663</v>
      </c>
    </row>
    <row r="12" spans="1:2" ht="12.75">
      <c r="A12">
        <v>1</v>
      </c>
      <c r="B12">
        <f t="shared" si="0"/>
        <v>1.5707963267948966</v>
      </c>
    </row>
    <row r="13" spans="1:2" ht="12.75">
      <c r="A13">
        <v>1.1</v>
      </c>
      <c r="B13">
        <f t="shared" si="0"/>
        <v>1.9006635554218252</v>
      </c>
    </row>
    <row r="14" spans="1:2" ht="12.75">
      <c r="A14">
        <v>1.2</v>
      </c>
      <c r="B14">
        <f t="shared" si="0"/>
        <v>2.261946710584651</v>
      </c>
    </row>
    <row r="15" spans="1:2" ht="12.75">
      <c r="A15">
        <v>1.3</v>
      </c>
      <c r="B15">
        <f t="shared" si="0"/>
        <v>2.6546457922833753</v>
      </c>
    </row>
    <row r="16" spans="1:2" ht="12.75">
      <c r="A16">
        <v>1.4</v>
      </c>
      <c r="B16">
        <f t="shared" si="0"/>
        <v>3.078760800517997</v>
      </c>
    </row>
    <row r="17" spans="1:2" ht="12.75">
      <c r="A17">
        <v>1.5</v>
      </c>
      <c r="B17">
        <f t="shared" si="0"/>
        <v>3.5342917352885173</v>
      </c>
    </row>
    <row r="18" spans="1:2" ht="12.75">
      <c r="A18">
        <v>1.6</v>
      </c>
      <c r="B18">
        <f t="shared" si="0"/>
        <v>4.0212385965949355</v>
      </c>
    </row>
    <row r="19" spans="1:2" ht="12.75">
      <c r="A19">
        <v>1.7</v>
      </c>
      <c r="B19">
        <f t="shared" si="0"/>
        <v>4.539601384437251</v>
      </c>
    </row>
    <row r="20" spans="1:2" ht="12.75">
      <c r="A20">
        <v>1.8</v>
      </c>
      <c r="B20">
        <f t="shared" si="0"/>
        <v>5.089380098815465</v>
      </c>
    </row>
    <row r="21" spans="1:2" ht="12.75">
      <c r="A21">
        <v>1.9</v>
      </c>
      <c r="B21">
        <f t="shared" si="0"/>
        <v>5.6705747397295765</v>
      </c>
    </row>
    <row r="22" spans="1:2" ht="12.75">
      <c r="A22">
        <v>2</v>
      </c>
      <c r="B22">
        <f t="shared" si="0"/>
        <v>6.283185307179586</v>
      </c>
    </row>
    <row r="23" spans="1:2" ht="12.75">
      <c r="A23">
        <v>2.1</v>
      </c>
      <c r="B23">
        <f t="shared" si="0"/>
        <v>6.927211801165494</v>
      </c>
    </row>
    <row r="24" spans="1:2" ht="12.75">
      <c r="A24">
        <v>2.2</v>
      </c>
      <c r="B24">
        <f t="shared" si="0"/>
        <v>7.602654221687301</v>
      </c>
    </row>
    <row r="25" spans="1:2" ht="12.75">
      <c r="A25">
        <v>2.3</v>
      </c>
      <c r="B25">
        <f t="shared" si="0"/>
        <v>8.309512568745001</v>
      </c>
    </row>
    <row r="26" spans="1:2" ht="12.75">
      <c r="A26">
        <v>2.4</v>
      </c>
      <c r="B26">
        <f t="shared" si="0"/>
        <v>9.047786842338605</v>
      </c>
    </row>
    <row r="27" spans="1:2" ht="12.75">
      <c r="A27">
        <v>2.5</v>
      </c>
      <c r="B27">
        <f t="shared" si="0"/>
        <v>9.817477042468104</v>
      </c>
    </row>
    <row r="28" spans="1:2" ht="12.75">
      <c r="A28">
        <v>2.6</v>
      </c>
      <c r="B28">
        <f t="shared" si="0"/>
        <v>10.618583169133501</v>
      </c>
    </row>
    <row r="29" spans="1:2" ht="12.75">
      <c r="A29">
        <v>2.7</v>
      </c>
      <c r="B29">
        <f t="shared" si="0"/>
        <v>11.451105222334796</v>
      </c>
    </row>
    <row r="30" spans="1:2" ht="12.75">
      <c r="A30">
        <v>2.8</v>
      </c>
      <c r="B30">
        <f t="shared" si="0"/>
        <v>12.315043202071989</v>
      </c>
    </row>
    <row r="31" spans="1:2" ht="12.75">
      <c r="A31">
        <v>2.9</v>
      </c>
      <c r="B31">
        <f t="shared" si="0"/>
        <v>13.210397108345079</v>
      </c>
    </row>
    <row r="32" spans="1:2" ht="12.75">
      <c r="A32">
        <v>3</v>
      </c>
      <c r="B32">
        <f t="shared" si="0"/>
        <v>14.137166941154069</v>
      </c>
    </row>
    <row r="33" spans="1:2" ht="12.75">
      <c r="A33">
        <v>3.1</v>
      </c>
      <c r="B33">
        <f t="shared" si="0"/>
        <v>15.095352700498957</v>
      </c>
    </row>
    <row r="34" spans="1:2" ht="12.75">
      <c r="A34">
        <v>3.2</v>
      </c>
      <c r="B34">
        <f t="shared" si="0"/>
        <v>16.084954386379742</v>
      </c>
    </row>
    <row r="35" spans="1:2" ht="12.75">
      <c r="A35">
        <v>3.3</v>
      </c>
      <c r="B35">
        <f t="shared" si="0"/>
        <v>17.105971998796424</v>
      </c>
    </row>
    <row r="36" spans="1:2" ht="12.75">
      <c r="A36">
        <v>3.4</v>
      </c>
      <c r="B36">
        <f t="shared" si="0"/>
        <v>18.158405537749005</v>
      </c>
    </row>
    <row r="37" spans="1:2" ht="12.75">
      <c r="A37">
        <v>3.5</v>
      </c>
      <c r="B37">
        <f t="shared" si="0"/>
        <v>19.24225500323748</v>
      </c>
    </row>
    <row r="38" spans="1:2" ht="12.75">
      <c r="A38">
        <v>3.6</v>
      </c>
      <c r="B38">
        <f t="shared" si="0"/>
        <v>20.35752039526186</v>
      </c>
    </row>
    <row r="39" spans="1:2" ht="12.75">
      <c r="A39">
        <v>3.7</v>
      </c>
      <c r="B39">
        <f t="shared" si="0"/>
        <v>21.504201713822134</v>
      </c>
    </row>
    <row r="40" spans="1:2" ht="12.75">
      <c r="A40">
        <v>3.8</v>
      </c>
      <c r="B40">
        <f t="shared" si="0"/>
        <v>22.682298958918306</v>
      </c>
    </row>
    <row r="41" spans="1:2" ht="12.75">
      <c r="A41">
        <v>3.9</v>
      </c>
      <c r="B41">
        <f t="shared" si="0"/>
        <v>23.891812130550377</v>
      </c>
    </row>
    <row r="42" spans="1:2" ht="12.75">
      <c r="A42">
        <v>4</v>
      </c>
      <c r="B42">
        <f t="shared" si="0"/>
        <v>25.132741228718345</v>
      </c>
    </row>
    <row r="43" spans="1:2" ht="12.75">
      <c r="A43">
        <v>4.1</v>
      </c>
      <c r="B43">
        <f t="shared" si="0"/>
        <v>26.405086253422205</v>
      </c>
    </row>
    <row r="44" spans="1:2" ht="12.75">
      <c r="A44">
        <v>4.2</v>
      </c>
      <c r="B44">
        <f t="shared" si="0"/>
        <v>27.708847204661975</v>
      </c>
    </row>
    <row r="45" spans="1:2" ht="12.75">
      <c r="A45">
        <v>4.3</v>
      </c>
      <c r="B45">
        <f t="shared" si="0"/>
        <v>29.044024082437637</v>
      </c>
    </row>
    <row r="46" spans="1:2" ht="12.75">
      <c r="A46">
        <v>4.4</v>
      </c>
      <c r="B46">
        <f t="shared" si="0"/>
        <v>30.410616886749203</v>
      </c>
    </row>
    <row r="47" spans="1:2" ht="12.75">
      <c r="A47">
        <v>4.5</v>
      </c>
      <c r="B47">
        <f t="shared" si="0"/>
        <v>31.808625617596654</v>
      </c>
    </row>
    <row r="48" spans="1:2" ht="12.75">
      <c r="A48">
        <v>4.6</v>
      </c>
      <c r="B48">
        <f t="shared" si="0"/>
        <v>33.238050274980004</v>
      </c>
    </row>
    <row r="49" spans="1:2" ht="12.75">
      <c r="A49">
        <v>4.7</v>
      </c>
      <c r="B49">
        <f t="shared" si="0"/>
        <v>34.69889085889927</v>
      </c>
    </row>
    <row r="50" spans="1:2" ht="12.75">
      <c r="A50">
        <v>4.8</v>
      </c>
      <c r="B50">
        <f t="shared" si="0"/>
        <v>36.19114736935442</v>
      </c>
    </row>
    <row r="51" spans="1:2" ht="12.75">
      <c r="A51">
        <v>4.9</v>
      </c>
      <c r="B51">
        <f t="shared" si="0"/>
        <v>37.714819806345474</v>
      </c>
    </row>
    <row r="52" spans="1:2" ht="12.75">
      <c r="A52">
        <v>5</v>
      </c>
      <c r="B52">
        <f>Feuil2!O53</f>
        <v>39.26990816987241</v>
      </c>
    </row>
    <row r="53" spans="1:2" ht="12.75">
      <c r="A53">
        <v>5.1</v>
      </c>
      <c r="B53">
        <f>Feuil2!O54</f>
        <v>39.42292556158023</v>
      </c>
    </row>
    <row r="54" spans="1:2" ht="12.75">
      <c r="A54">
        <v>5.2</v>
      </c>
      <c r="B54">
        <f>Feuil2!O55</f>
        <v>39.57275337398587</v>
      </c>
    </row>
    <row r="55" spans="1:2" ht="12.75">
      <c r="A55">
        <v>5.3</v>
      </c>
      <c r="B55">
        <f>Feuil2!O56</f>
        <v>39.7206059234972</v>
      </c>
    </row>
    <row r="56" spans="1:2" ht="12.75">
      <c r="A56">
        <v>5.4</v>
      </c>
      <c r="B56">
        <f>Feuil2!O57</f>
        <v>39.866914702755</v>
      </c>
    </row>
    <row r="57" spans="1:2" ht="12.75">
      <c r="A57">
        <v>5.5</v>
      </c>
      <c r="B57">
        <f>Feuil2!O58</f>
        <v>40.011928178148736</v>
      </c>
    </row>
    <row r="58" spans="1:2" ht="12.75">
      <c r="A58">
        <v>5.6</v>
      </c>
      <c r="B58">
        <f>Feuil2!O59</f>
        <v>40.15581339785557</v>
      </c>
    </row>
    <row r="59" spans="1:2" ht="12.75">
      <c r="A59">
        <v>5.7</v>
      </c>
      <c r="B59">
        <f>Feuil2!O60</f>
        <v>40.29869256416317</v>
      </c>
    </row>
    <row r="60" spans="1:2" ht="12.75">
      <c r="A60">
        <v>5.8</v>
      </c>
      <c r="B60">
        <f>Feuil2!O61</f>
        <v>40.44066002867622</v>
      </c>
    </row>
    <row r="61" spans="1:2" ht="12.75">
      <c r="A61">
        <v>5.9</v>
      </c>
      <c r="B61">
        <f>Feuil2!O62</f>
        <v>40.581791436505895</v>
      </c>
    </row>
    <row r="62" spans="1:2" ht="12.75">
      <c r="A62">
        <v>6</v>
      </c>
      <c r="B62">
        <f>Feuil2!O63</f>
        <v>40.72214914914519</v>
      </c>
    </row>
    <row r="63" spans="1:2" ht="12.75">
      <c r="A63">
        <v>6.1</v>
      </c>
      <c r="B63">
        <f>Feuil2!O64</f>
        <v>40.861785693597895</v>
      </c>
    </row>
    <row r="64" spans="1:2" ht="12.75">
      <c r="A64">
        <v>6.2</v>
      </c>
      <c r="B64">
        <f>Feuil2!O65</f>
        <v>41.0007460755476</v>
      </c>
    </row>
    <row r="65" spans="1:2" ht="12.75">
      <c r="A65">
        <v>6.3</v>
      </c>
      <c r="B65">
        <f>Feuil2!O66</f>
        <v>41.13906939665095</v>
      </c>
    </row>
    <row r="66" spans="1:2" ht="12.75">
      <c r="A66">
        <v>6.4</v>
      </c>
      <c r="B66">
        <f>Feuil2!O67</f>
        <v>41.27679002397244</v>
      </c>
    </row>
    <row r="67" spans="1:2" ht="12.75">
      <c r="A67">
        <v>6.5</v>
      </c>
      <c r="B67">
        <f>Feuil2!O68</f>
        <v>41.41393845938357</v>
      </c>
    </row>
    <row r="68" spans="1:2" ht="12.75">
      <c r="A68">
        <v>6.6</v>
      </c>
      <c r="B68">
        <f>Feuil2!O69</f>
        <v>41.55054200115361</v>
      </c>
    </row>
    <row r="69" spans="1:2" ht="12.75">
      <c r="A69">
        <v>6.7</v>
      </c>
      <c r="B69">
        <f>Feuil2!O70</f>
        <v>41.686625257510116</v>
      </c>
    </row>
    <row r="70" spans="1:2" ht="12.75">
      <c r="A70">
        <v>6.8</v>
      </c>
      <c r="B70">
        <f>Feuil2!O71</f>
        <v>41.822210552185055</v>
      </c>
    </row>
    <row r="71" spans="1:2" ht="12.75">
      <c r="A71">
        <v>6.9</v>
      </c>
      <c r="B71">
        <f>Feuil2!O72</f>
        <v>41.957318249488644</v>
      </c>
    </row>
    <row r="72" spans="1:2" ht="12.75">
      <c r="A72">
        <v>7</v>
      </c>
      <c r="B72">
        <f>Feuil2!O73</f>
        <v>42.091967018327935</v>
      </c>
    </row>
    <row r="73" spans="1:2" ht="12.75">
      <c r="A73">
        <v>7.1</v>
      </c>
      <c r="B73">
        <f>Feuil2!O74</f>
        <v>42.22617404915305</v>
      </c>
    </row>
    <row r="74" spans="1:2" ht="12.75">
      <c r="A74">
        <v>7.2</v>
      </c>
      <c r="B74">
        <f>Feuil2!O75</f>
        <v>42.35995523408907</v>
      </c>
    </row>
    <row r="75" spans="1:2" ht="12.75">
      <c r="A75">
        <v>7.3</v>
      </c>
      <c r="B75">
        <f>Feuil2!O76</f>
        <v>42.49332531790652</v>
      </c>
    </row>
    <row r="76" spans="1:2" ht="12.75">
      <c r="A76">
        <v>7.4</v>
      </c>
      <c r="B76">
        <f>Feuil2!O77</f>
        <v>42.62629802562476</v>
      </c>
    </row>
    <row r="77" spans="1:2" ht="12.75">
      <c r="A77">
        <v>7.5</v>
      </c>
      <c r="B77">
        <f>Feuil2!O78</f>
        <v>42.75888617119667</v>
      </c>
    </row>
    <row r="78" spans="1:2" ht="12.75">
      <c r="A78">
        <v>7.6</v>
      </c>
      <c r="B78">
        <f>Feuil2!O79</f>
        <v>42.89110175072725</v>
      </c>
    </row>
    <row r="79" spans="1:2" ht="12.75">
      <c r="A79">
        <v>7.7</v>
      </c>
      <c r="B79">
        <f>Feuil2!O80</f>
        <v>43.022956022943596</v>
      </c>
    </row>
    <row r="80" spans="1:2" ht="12.75">
      <c r="A80">
        <v>7.8</v>
      </c>
      <c r="B80">
        <f>Feuil2!O81</f>
        <v>43.15445957906819</v>
      </c>
    </row>
    <row r="81" spans="1:2" ht="12.75">
      <c r="A81">
        <v>7.9</v>
      </c>
      <c r="B81">
        <f>Feuil2!O82</f>
        <v>43.28562240382219</v>
      </c>
    </row>
    <row r="82" spans="1:2" ht="12.75">
      <c r="A82">
        <v>8</v>
      </c>
      <c r="B82">
        <f>Feuil2!O83</f>
        <v>43.416453928952585</v>
      </c>
    </row>
    <row r="83" spans="1:2" ht="12.75">
      <c r="A83">
        <v>8.1</v>
      </c>
      <c r="B83">
        <f>Feuil2!O84</f>
        <v>43.54696308041961</v>
      </c>
    </row>
    <row r="84" spans="1:2" ht="12.75">
      <c r="A84">
        <v>8.2</v>
      </c>
      <c r="B84">
        <f>Feuil2!O85</f>
        <v>43.67715832017561</v>
      </c>
    </row>
    <row r="85" spans="1:2" ht="12.75">
      <c r="A85">
        <v>8.3</v>
      </c>
      <c r="B85">
        <f>Feuil2!O86</f>
        <v>43.80704768330573</v>
      </c>
    </row>
    <row r="86" spans="1:2" ht="12.75">
      <c r="A86">
        <v>8.4</v>
      </c>
      <c r="B86">
        <f>Feuil2!O87</f>
        <v>43.936638811170276</v>
      </c>
    </row>
    <row r="87" spans="1:2" ht="12.75">
      <c r="A87">
        <v>8.5</v>
      </c>
      <c r="B87">
        <f>Feuil2!O88</f>
        <v>44.065938981084635</v>
      </c>
    </row>
    <row r="88" spans="1:2" ht="12.75">
      <c r="A88">
        <v>8.6</v>
      </c>
      <c r="B88">
        <f>Feuil2!O89</f>
        <v>44.19495513298675</v>
      </c>
    </row>
    <row r="89" spans="1:2" ht="12.75">
      <c r="A89">
        <v>8.7</v>
      </c>
      <c r="B89">
        <f>Feuil2!O90</f>
        <v>44.32369389347338</v>
      </c>
    </row>
    <row r="90" spans="1:2" ht="12.75">
      <c r="A90">
        <v>8.8</v>
      </c>
      <c r="B90">
        <f>Feuil2!O91</f>
        <v>44.452161597528814</v>
      </c>
    </row>
    <row r="91" spans="1:2" ht="12.75">
      <c r="A91">
        <v>8.9</v>
      </c>
      <c r="B91">
        <f>Feuil2!O92</f>
        <v>44.58036430822234</v>
      </c>
    </row>
    <row r="92" spans="1:2" ht="12.75">
      <c r="A92">
        <v>9</v>
      </c>
      <c r="B92">
        <f>Feuil2!O93</f>
        <v>44.7083078346115</v>
      </c>
    </row>
    <row r="93" spans="1:2" ht="12.75">
      <c r="A93">
        <v>9.1</v>
      </c>
      <c r="B93">
        <f>Feuil2!O94</f>
        <v>44.8359977480554</v>
      </c>
    </row>
    <row r="94" spans="1:2" ht="12.75">
      <c r="A94">
        <v>9.2</v>
      </c>
      <c r="B94">
        <f>Feuil2!O95</f>
        <v>44.963439397114364</v>
      </c>
    </row>
    <row r="95" spans="1:2" ht="12.75">
      <c r="A95">
        <v>9.3</v>
      </c>
      <c r="B95">
        <f>Feuil2!O96</f>
        <v>45.09063792118919</v>
      </c>
    </row>
    <row r="96" spans="1:2" ht="12.75">
      <c r="A96">
        <v>9.4</v>
      </c>
      <c r="B96">
        <f>Feuil2!O97</f>
        <v>45.21759826303326</v>
      </c>
    </row>
    <row r="97" spans="1:2" ht="12.75">
      <c r="A97">
        <v>9.5</v>
      </c>
      <c r="B97">
        <f>Feuil2!O98</f>
        <v>45.34432518025434</v>
      </c>
    </row>
    <row r="98" spans="1:2" ht="12.75">
      <c r="A98">
        <v>9.6</v>
      </c>
      <c r="B98">
        <f>Feuil2!O99</f>
        <v>45.47082325590765</v>
      </c>
    </row>
    <row r="99" spans="1:2" ht="12.75">
      <c r="A99">
        <v>9.7</v>
      </c>
      <c r="B99">
        <f>Feuil2!O100</f>
        <v>45.597096908270906</v>
      </c>
    </row>
    <row r="100" spans="1:2" ht="12.75">
      <c r="A100">
        <v>9.8</v>
      </c>
      <c r="B100">
        <f>Feuil2!O101</f>
        <v>45.72315039987951</v>
      </c>
    </row>
    <row r="101" spans="1:2" ht="12.75">
      <c r="A101">
        <v>9.9</v>
      </c>
      <c r="B101">
        <f>Feuil2!O102</f>
        <v>45.84898784589309</v>
      </c>
    </row>
    <row r="102" spans="1:2" ht="12.75">
      <c r="A102">
        <v>10</v>
      </c>
      <c r="B102">
        <f>Feuil2!Y554</f>
        <v>95.75989720086912</v>
      </c>
    </row>
    <row r="103" spans="1:2" ht="12.75">
      <c r="A103">
        <v>10.1</v>
      </c>
      <c r="B103">
        <f>Feuil2!O104</f>
        <v>46.10003037089728</v>
      </c>
    </row>
    <row r="104" spans="1:2" ht="12.75">
      <c r="A104">
        <v>10.2</v>
      </c>
      <c r="B104">
        <f>Feuil2!O105</f>
        <v>46.225243010450285</v>
      </c>
    </row>
    <row r="105" spans="1:2" ht="12.75">
      <c r="A105">
        <v>10.3</v>
      </c>
      <c r="B105">
        <f>Feuil2!O106</f>
        <v>46.350254738483834</v>
      </c>
    </row>
    <row r="106" spans="1:2" ht="12.75">
      <c r="A106">
        <v>10.4</v>
      </c>
      <c r="B106">
        <f>Feuil2!O107</f>
        <v>46.4750690393365</v>
      </c>
    </row>
    <row r="107" spans="1:2" ht="12.75">
      <c r="A107">
        <v>10.5</v>
      </c>
      <c r="B107">
        <f>Feuil2!O108</f>
        <v>46.59968928915795</v>
      </c>
    </row>
    <row r="108" spans="1:2" ht="12.75">
      <c r="A108">
        <v>10.6</v>
      </c>
      <c r="B108">
        <f>Feuil2!O109</f>
        <v>46.72411876099969</v>
      </c>
    </row>
    <row r="109" spans="1:2" ht="12.75">
      <c r="A109">
        <v>10.7</v>
      </c>
      <c r="B109">
        <f>Feuil2!O110</f>
        <v>46.84836062958212</v>
      </c>
    </row>
    <row r="110" spans="1:2" ht="12.75">
      <c r="A110">
        <v>10.8</v>
      </c>
      <c r="B110">
        <f>Feuil2!O111</f>
        <v>46.972417975763975</v>
      </c>
    </row>
    <row r="111" spans="1:2" ht="12.75">
      <c r="A111">
        <v>10.9</v>
      </c>
      <c r="B111">
        <f>Feuil2!O112</f>
        <v>47.096293790737306</v>
      </c>
    </row>
    <row r="112" spans="1:2" ht="12.75">
      <c r="A112">
        <v>11</v>
      </c>
      <c r="B112">
        <f>Feuil2!O113</f>
        <v>47.21999097996924</v>
      </c>
    </row>
    <row r="113" spans="1:2" ht="12.75">
      <c r="A113">
        <v>11.1</v>
      </c>
      <c r="B113">
        <f>Feuil2!O114</f>
        <v>47.343512366909906</v>
      </c>
    </row>
    <row r="114" spans="1:2" ht="12.75">
      <c r="A114">
        <v>11.2</v>
      </c>
      <c r="B114">
        <f>Feuil2!O115</f>
        <v>47.46686069648351</v>
      </c>
    </row>
    <row r="115" spans="1:2" ht="12.75">
      <c r="A115">
        <v>11.3</v>
      </c>
      <c r="B115">
        <f>Feuil2!O116</f>
        <v>47.590038638379</v>
      </c>
    </row>
    <row r="116" spans="1:2" ht="12.75">
      <c r="A116">
        <v>11.4</v>
      </c>
      <c r="B116">
        <f>Feuil2!O117</f>
        <v>47.71304879015453</v>
      </c>
    </row>
    <row r="117" spans="1:2" ht="12.75">
      <c r="A117">
        <v>11.5</v>
      </c>
      <c r="B117">
        <f>Feuil2!O118</f>
        <v>47.83589368016898</v>
      </c>
    </row>
    <row r="118" spans="1:2" ht="12.75">
      <c r="A118">
        <v>11.6</v>
      </c>
      <c r="B118">
        <f>Feuil2!O119</f>
        <v>47.9585757703527</v>
      </c>
    </row>
    <row r="119" spans="1:2" ht="12.75">
      <c r="A119">
        <v>11.7</v>
      </c>
      <c r="B119">
        <f>Feuil2!O120</f>
        <v>48.08109745882842</v>
      </c>
    </row>
    <row r="120" spans="1:2" ht="12.75">
      <c r="A120">
        <v>11.8</v>
      </c>
      <c r="B120">
        <f>Feuil2!O121</f>
        <v>48.20346108239285</v>
      </c>
    </row>
    <row r="121" spans="1:2" ht="12.75">
      <c r="A121">
        <v>11.9</v>
      </c>
      <c r="B121">
        <f>Feuil2!O122</f>
        <v>48.32566891886795</v>
      </c>
    </row>
    <row r="122" spans="1:2" ht="12.75">
      <c r="A122">
        <v>12</v>
      </c>
      <c r="B122">
        <f>Feuil2!O123</f>
        <v>48.447723189330596</v>
      </c>
    </row>
    <row r="123" spans="1:2" ht="12.75">
      <c r="A123">
        <v>12.1</v>
      </c>
      <c r="B123">
        <f>Feuil2!O124</f>
        <v>48.5696260602284</v>
      </c>
    </row>
    <row r="124" spans="1:2" ht="12.75">
      <c r="A124">
        <v>12.2</v>
      </c>
      <c r="B124">
        <f>Feuil2!O125</f>
        <v>48.691379645389894</v>
      </c>
    </row>
    <row r="125" spans="1:2" ht="12.75">
      <c r="A125">
        <v>12.3</v>
      </c>
      <c r="B125">
        <f>Feuil2!O126</f>
        <v>48.81298600793373</v>
      </c>
    </row>
    <row r="126" spans="1:2" ht="12.75">
      <c r="A126">
        <v>12.4</v>
      </c>
      <c r="B126">
        <f>Feuil2!O127</f>
        <v>48.934447162085576</v>
      </c>
    </row>
    <row r="127" spans="1:2" ht="12.75">
      <c r="A127">
        <v>12.5</v>
      </c>
      <c r="B127">
        <f>Feuil2!O128</f>
        <v>49.05576507490687</v>
      </c>
    </row>
    <row r="128" spans="1:2" ht="12.75">
      <c r="A128">
        <v>12.6</v>
      </c>
      <c r="B128">
        <f>Feuil2!O129</f>
        <v>49.17694166794125</v>
      </c>
    </row>
    <row r="129" spans="1:2" ht="12.75">
      <c r="A129">
        <v>12.7</v>
      </c>
      <c r="B129">
        <f>Feuil2!O130</f>
        <v>49.29797881878348</v>
      </c>
    </row>
    <row r="130" spans="1:2" ht="12.75">
      <c r="A130">
        <v>12.8</v>
      </c>
      <c r="B130">
        <f>Feuil2!O131</f>
        <v>49.41887836257571</v>
      </c>
    </row>
    <row r="131" spans="1:2" ht="12.75">
      <c r="A131">
        <v>12.9</v>
      </c>
      <c r="B131">
        <f>Feuil2!O132</f>
        <v>49.53964209343498</v>
      </c>
    </row>
    <row r="132" spans="1:2" ht="12.75">
      <c r="A132">
        <v>13</v>
      </c>
      <c r="B132">
        <f>Feuil2!O133</f>
        <v>49.66027176581622</v>
      </c>
    </row>
    <row r="133" spans="1:2" ht="12.75">
      <c r="A133">
        <v>13.1</v>
      </c>
      <c r="B133">
        <f>Feuil2!O134</f>
        <v>49.7807690958141</v>
      </c>
    </row>
    <row r="134" spans="1:2" ht="12.75">
      <c r="A134">
        <v>13.2</v>
      </c>
      <c r="B134">
        <f>Feuil2!O135</f>
        <v>49.901135762407726</v>
      </c>
    </row>
    <row r="135" spans="1:2" ht="12.75">
      <c r="A135">
        <v>13.3</v>
      </c>
      <c r="B135">
        <f>Feuil2!O136</f>
        <v>50.02137340865057</v>
      </c>
    </row>
    <row r="136" spans="1:2" ht="12.75">
      <c r="A136">
        <v>13.4</v>
      </c>
      <c r="B136">
        <f>Feuil2!O137</f>
        <v>50.14148364280943</v>
      </c>
    </row>
    <row r="137" spans="1:2" ht="12.75">
      <c r="A137">
        <v>13.5</v>
      </c>
      <c r="B137">
        <f>Feuil2!O138</f>
        <v>50.26146803945456</v>
      </c>
    </row>
    <row r="138" spans="1:2" ht="12.75">
      <c r="A138">
        <v>13.6</v>
      </c>
      <c r="B138">
        <f>Feuil2!O139</f>
        <v>50.38132814050412</v>
      </c>
    </row>
    <row r="139" spans="1:2" ht="12.75">
      <c r="A139">
        <v>13.7</v>
      </c>
      <c r="B139">
        <f>Feuil2!O140</f>
        <v>50.50106545622496</v>
      </c>
    </row>
    <row r="140" spans="1:2" ht="12.75">
      <c r="A140">
        <v>13.8</v>
      </c>
      <c r="B140">
        <f>Feuil2!O141</f>
        <v>50.62068146619207</v>
      </c>
    </row>
    <row r="141" spans="1:2" ht="12.75">
      <c r="A141">
        <v>13.9</v>
      </c>
      <c r="B141">
        <f>Feuil2!O142</f>
        <v>50.740177620209266</v>
      </c>
    </row>
    <row r="142" spans="1:2" ht="12.75">
      <c r="A142">
        <v>14</v>
      </c>
      <c r="B142">
        <f>Feuil2!O143</f>
        <v>50.85955533919245</v>
      </c>
    </row>
    <row r="143" spans="1:2" ht="12.75">
      <c r="A143">
        <v>14.1</v>
      </c>
      <c r="B143">
        <f>Feuil2!O144</f>
        <v>50.97881601601793</v>
      </c>
    </row>
    <row r="144" spans="1:2" ht="12.75">
      <c r="A144">
        <v>14.2</v>
      </c>
      <c r="B144">
        <f>Feuil2!O145</f>
        <v>51.097961016337074</v>
      </c>
    </row>
    <row r="145" spans="1:2" ht="12.75">
      <c r="A145">
        <v>14.3</v>
      </c>
      <c r="B145">
        <f>Feuil2!O146</f>
        <v>51.21699167935935</v>
      </c>
    </row>
    <row r="146" spans="1:2" ht="12.75">
      <c r="A146">
        <v>14.4</v>
      </c>
      <c r="B146">
        <f>Feuil2!O147</f>
        <v>51.33590931860513</v>
      </c>
    </row>
    <row r="147" spans="1:2" ht="12.75">
      <c r="A147">
        <v>14.5</v>
      </c>
      <c r="B147">
        <f>Feuil2!O148</f>
        <v>51.454715222629574</v>
      </c>
    </row>
    <row r="148" spans="1:2" ht="12.75">
      <c r="A148">
        <v>14.6</v>
      </c>
      <c r="B148">
        <f>Feuil2!O149</f>
        <v>51.57341065571945</v>
      </c>
    </row>
    <row r="149" spans="1:2" ht="12.75">
      <c r="A149">
        <v>14.7</v>
      </c>
      <c r="B149">
        <f>Feuil2!O150</f>
        <v>51.69199685856349</v>
      </c>
    </row>
    <row r="150" spans="1:2" ht="12.75">
      <c r="A150">
        <v>14.8</v>
      </c>
      <c r="B150">
        <f>Feuil2!O151</f>
        <v>51.81047504889834</v>
      </c>
    </row>
    <row r="151" spans="1:2" ht="12.75">
      <c r="A151">
        <v>14.9</v>
      </c>
      <c r="B151">
        <f>Feuil2!O152</f>
        <v>51.92884642213045</v>
      </c>
    </row>
    <row r="152" spans="1:2" ht="12.75">
      <c r="A152">
        <v>15</v>
      </c>
      <c r="B152">
        <f>Feuil2!O153</f>
        <v>52.04711215193561</v>
      </c>
    </row>
    <row r="154" ht="12.75">
      <c r="B154">
        <f>Feuil2!O155</f>
        <v>52.283331270761465</v>
      </c>
    </row>
    <row r="155" ht="12.75">
      <c r="B155">
        <f>Feuil2!O156</f>
        <v>52.401286903579376</v>
      </c>
    </row>
    <row r="156" ht="12.75">
      <c r="B156">
        <f>Feuil2!O157</f>
        <v>52.51914138162122</v>
      </c>
    </row>
    <row r="157" ht="12.75">
      <c r="B157">
        <f>Feuil2!O158</f>
        <v>52.63689577817969</v>
      </c>
    </row>
    <row r="158" ht="12.75">
      <c r="B158">
        <f>Feuil2!O159</f>
        <v>52.7545511479931</v>
      </c>
    </row>
    <row r="159" ht="12.75">
      <c r="B159">
        <f>Feuil2!O160</f>
        <v>52.87210852771274</v>
      </c>
    </row>
    <row r="160" ht="12.75">
      <c r="B160">
        <f>Feuil2!O161</f>
        <v>52.98956893635443</v>
      </c>
    </row>
    <row r="161" ht="12.75">
      <c r="B161">
        <f>Feuil2!O162</f>
        <v>53.10693337573491</v>
      </c>
    </row>
    <row r="162" ht="12.75">
      <c r="B162">
        <f>Feuil2!O163</f>
        <v>53.22420283089396</v>
      </c>
    </row>
    <row r="163" ht="12.75">
      <c r="B163">
        <f>Feuil2!O164</f>
        <v>53.34137827050253</v>
      </c>
    </row>
    <row r="164" ht="12.75">
      <c r="B164">
        <f>Feuil2!O165</f>
        <v>53.45846064725776</v>
      </c>
    </row>
    <row r="165" ht="12.75">
      <c r="B165">
        <f>Feuil2!O166</f>
        <v>53.57545089826516</v>
      </c>
    </row>
    <row r="166" ht="12.75">
      <c r="B166">
        <f>Feuil2!O167</f>
        <v>53.69234994540851</v>
      </c>
    </row>
    <row r="167" ht="12.75">
      <c r="B167">
        <f>Feuil2!O168</f>
        <v>53.80915869570829</v>
      </c>
    </row>
    <row r="168" ht="12.75">
      <c r="B168">
        <f>Feuil2!O169</f>
        <v>53.925878041668625</v>
      </c>
    </row>
    <row r="169" ht="12.75">
      <c r="B169">
        <f>Feuil2!O170</f>
        <v>54.04250886161351</v>
      </c>
    </row>
    <row r="170" ht="12.75">
      <c r="B170">
        <f>Feuil2!O171</f>
        <v>54.159052020012524</v>
      </c>
    </row>
    <row r="171" ht="12.75">
      <c r="B171">
        <f>Feuil2!O172</f>
        <v>54.27550836779719</v>
      </c>
    </row>
    <row r="172" ht="12.75">
      <c r="B172">
        <f>Feuil2!O173</f>
        <v>54.391878742666464</v>
      </c>
    </row>
    <row r="173" ht="12.75">
      <c r="B173">
        <f>Feuil2!O174</f>
        <v>54.50816396938427</v>
      </c>
    </row>
    <row r="174" ht="12.75">
      <c r="B174">
        <f>Feuil2!O175</f>
        <v>54.62436486006753</v>
      </c>
    </row>
    <row r="175" ht="12.75">
      <c r="B175">
        <f>Feuil2!O176</f>
        <v>54.74048221446568</v>
      </c>
    </row>
    <row r="176" ht="12.75">
      <c r="B176">
        <f>Feuil2!O177</f>
        <v>54.85651682023213</v>
      </c>
    </row>
    <row r="177" ht="12.75">
      <c r="B177">
        <f>Feuil2!O178</f>
        <v>54.97246945318763</v>
      </c>
    </row>
    <row r="178" ht="12.75">
      <c r="B178">
        <f>Feuil2!O179</f>
        <v>55.08834087757611</v>
      </c>
    </row>
    <row r="179" ht="12.75">
      <c r="B179">
        <f>Feuil2!O180</f>
        <v>55.20413184631312</v>
      </c>
    </row>
    <row r="180" ht="12.75">
      <c r="B180">
        <f>Feuil2!O181</f>
        <v>55.31984310122711</v>
      </c>
    </row>
    <row r="181" ht="12.75">
      <c r="B181">
        <f>Feuil2!O182</f>
        <v>55.43547537329409</v>
      </c>
    </row>
    <row r="182" ht="12.75">
      <c r="B182">
        <f>Feuil2!O183</f>
        <v>55.55102938286541</v>
      </c>
    </row>
    <row r="183" ht="12.75">
      <c r="B183">
        <f>Feuil2!O184</f>
        <v>55.6665058398894</v>
      </c>
    </row>
    <row r="184" ht="12.75">
      <c r="B184">
        <f>Feuil2!O185</f>
        <v>55.781905444126764</v>
      </c>
    </row>
    <row r="185" ht="12.75">
      <c r="B185">
        <f>Feuil2!O186</f>
        <v>55.89722888536006</v>
      </c>
    </row>
    <row r="186" ht="12.75">
      <c r="B186">
        <f>Feuil2!O187</f>
        <v>56.012476843597554</v>
      </c>
    </row>
    <row r="187" ht="12.75">
      <c r="B187">
        <f>Feuil2!O188</f>
        <v>56.12764998927139</v>
      </c>
    </row>
    <row r="188" ht="12.75">
      <c r="B188">
        <f>Feuil2!O189</f>
        <v>56.242748983430474</v>
      </c>
    </row>
    <row r="189" ht="12.75">
      <c r="B189">
        <f>Feuil2!O190</f>
        <v>56.35777447792835</v>
      </c>
    </row>
    <row r="190" ht="12.75">
      <c r="B190">
        <f>Feuil2!O191</f>
        <v>56.47272711560594</v>
      </c>
    </row>
    <row r="191" ht="12.75">
      <c r="B191">
        <f>Feuil2!O192</f>
        <v>56.58760753046941</v>
      </c>
    </row>
    <row r="192" ht="12.75">
      <c r="B192">
        <f>Feuil2!O193</f>
        <v>56.702416347863576</v>
      </c>
    </row>
    <row r="193" ht="12.75">
      <c r="B193">
        <f>Feuil2!O194</f>
        <v>56.81715418464063</v>
      </c>
    </row>
    <row r="194" ht="12.75">
      <c r="B194">
        <f>Feuil2!O195</f>
        <v>56.931821649324625</v>
      </c>
    </row>
    <row r="195" ht="12.75">
      <c r="B195">
        <f>Feuil2!O196</f>
        <v>57.04641934227169</v>
      </c>
    </row>
    <row r="196" ht="12.75">
      <c r="B196">
        <f>Feuil2!O197</f>
        <v>57.16094785582609</v>
      </c>
    </row>
    <row r="197" ht="12.75">
      <c r="B197">
        <f>Feuil2!O198</f>
        <v>57.27540777447252</v>
      </c>
    </row>
    <row r="198" ht="12.75">
      <c r="B198">
        <f>Feuil2!O199</f>
        <v>57.3897996749844</v>
      </c>
    </row>
    <row r="199" ht="12.75">
      <c r="B199">
        <f>Feuil2!O200</f>
        <v>57.50412412656852</v>
      </c>
    </row>
    <row r="200" ht="12.75">
      <c r="B200">
        <f>Feuil2!O201</f>
        <v>57.61838169100615</v>
      </c>
    </row>
    <row r="201" ht="12.75">
      <c r="B201">
        <f>Feuil2!O202</f>
        <v>57.73257292279058</v>
      </c>
    </row>
    <row r="202" ht="12.75">
      <c r="B202">
        <f>Feuil2!O203</f>
        <v>57.846698369261375</v>
      </c>
    </row>
    <row r="203" ht="12.75">
      <c r="B203">
        <f>Feuil2!O204</f>
        <v>57.9607585707353</v>
      </c>
    </row>
    <row r="204" ht="12.75">
      <c r="B204">
        <f>Feuil2!O205</f>
        <v>58.074754060634085</v>
      </c>
    </row>
    <row r="205" ht="12.75">
      <c r="B205">
        <f>Feuil2!O206</f>
        <v>58.18868536560916</v>
      </c>
    </row>
    <row r="206" ht="12.75">
      <c r="B206">
        <f>Feuil2!O207</f>
        <v>58.30255300566341</v>
      </c>
    </row>
    <row r="207" ht="12.75">
      <c r="B207">
        <f>Feuil2!O208</f>
        <v>58.41635749426993</v>
      </c>
    </row>
    <row r="208" ht="12.75">
      <c r="B208">
        <f>Feuil2!O209</f>
        <v>58.53009933848817</v>
      </c>
    </row>
    <row r="209" ht="12.75">
      <c r="B209">
        <f>Feuil2!O210</f>
        <v>58.64377903907713</v>
      </c>
    </row>
    <row r="210" ht="12.75">
      <c r="B210">
        <f>Feuil2!O211</f>
        <v>58.75739709060615</v>
      </c>
    </row>
    <row r="211" ht="12.75">
      <c r="B211">
        <f>Feuil2!O212</f>
        <v>58.87095398156298</v>
      </c>
    </row>
    <row r="212" ht="12.75">
      <c r="B212">
        <f>Feuil2!O213</f>
        <v>58.98445019445931</v>
      </c>
    </row>
    <row r="213" ht="12.75">
      <c r="B213">
        <f>Feuil2!O214</f>
        <v>59.09788620593413</v>
      </c>
    </row>
    <row r="214" ht="12.75">
      <c r="B214">
        <f>Feuil2!O215</f>
        <v>59.21126248685444</v>
      </c>
    </row>
    <row r="215" ht="12.75">
      <c r="B215">
        <f>Feuil2!O216</f>
        <v>59.32457950241392</v>
      </c>
    </row>
    <row r="216" ht="12.75">
      <c r="B216">
        <f>Feuil2!O217</f>
        <v>59.43783771222924</v>
      </c>
    </row>
    <row r="217" ht="12.75">
      <c r="B217">
        <f>Feuil2!O218</f>
        <v>59.551037570434104</v>
      </c>
    </row>
    <row r="218" ht="12.75">
      <c r="B218">
        <f>Feuil2!O219</f>
        <v>59.6641795257719</v>
      </c>
    </row>
    <row r="219" ht="12.75">
      <c r="B219">
        <f>Feuil2!O220</f>
        <v>59.77726402168501</v>
      </c>
    </row>
    <row r="220" ht="12.75">
      <c r="B220">
        <f>Feuil2!O221</f>
        <v>59.89029149640339</v>
      </c>
    </row>
    <row r="221" ht="12.75">
      <c r="B221">
        <f>Feuil2!O222</f>
        <v>60.00326238303063</v>
      </c>
    </row>
    <row r="222" ht="12.75">
      <c r="B222">
        <f>Feuil2!O223</f>
        <v>60.11617710962813</v>
      </c>
    </row>
    <row r="223" ht="12.75">
      <c r="B223">
        <f>Feuil2!O224</f>
        <v>60.22903609929774</v>
      </c>
    </row>
    <row r="224" ht="12.75">
      <c r="B224">
        <f>Feuil2!O225</f>
        <v>60.3418397702623</v>
      </c>
    </row>
    <row r="225" ht="12.75">
      <c r="B225">
        <f>Feuil2!O226</f>
        <v>60.454588535944694</v>
      </c>
    </row>
    <row r="226" ht="12.75">
      <c r="B226">
        <f>Feuil2!O227</f>
        <v>60.56728280504517</v>
      </c>
    </row>
    <row r="227" ht="12.75">
      <c r="B227">
        <f>Feuil2!O228</f>
        <v>60.6799229816168</v>
      </c>
    </row>
    <row r="228" ht="12.75">
      <c r="B228">
        <f>Feuil2!O229</f>
        <v>60.792509465139815</v>
      </c>
    </row>
    <row r="229" ht="12.75">
      <c r="B229">
        <f>Feuil2!O230</f>
        <v>60.905042650593884</v>
      </c>
    </row>
    <row r="230" ht="12.75">
      <c r="B230">
        <f>Feuil2!O231</f>
        <v>61.017522928529274</v>
      </c>
    </row>
    <row r="231" ht="12.75">
      <c r="B231">
        <f>Feuil2!O232</f>
        <v>61.1299506851363</v>
      </c>
    </row>
    <row r="232" ht="12.75">
      <c r="B232">
        <f>Feuil2!O233</f>
        <v>61.2423263023134</v>
      </c>
    </row>
    <row r="233" ht="12.75">
      <c r="B233">
        <f>Feuil2!O234</f>
        <v>61.35465015773396</v>
      </c>
    </row>
    <row r="234" ht="12.75">
      <c r="B234">
        <f>Feuil2!O235</f>
        <v>61.46692262491156</v>
      </c>
    </row>
    <row r="235" ht="12.75">
      <c r="B235">
        <f>Feuil2!O236</f>
        <v>61.579144073263976</v>
      </c>
    </row>
    <row r="236" ht="12.75">
      <c r="B236">
        <f>Feuil2!O237</f>
        <v>61.69131486817601</v>
      </c>
    </row>
    <row r="237" ht="12.75">
      <c r="B237">
        <f>Feuil2!O238</f>
        <v>61.80343537106089</v>
      </c>
    </row>
    <row r="238" ht="12.75">
      <c r="B238">
        <f>Feuil2!O239</f>
        <v>61.91550593942055</v>
      </c>
    </row>
    <row r="239" ht="12.75">
      <c r="B239">
        <f>Feuil2!O240</f>
        <v>62.0275269269046</v>
      </c>
    </row>
    <row r="240" ht="12.75">
      <c r="B240">
        <f>Feuil2!O241</f>
        <v>62.139498683368295</v>
      </c>
    </row>
    <row r="241" ht="12.75">
      <c r="B241">
        <f>Feuil2!O242</f>
        <v>62.251421554929266</v>
      </c>
    </row>
    <row r="242" ht="12.75">
      <c r="B242">
        <f>Feuil2!O243</f>
        <v>62.363295884023096</v>
      </c>
    </row>
    <row r="243" ht="12.75">
      <c r="B243">
        <f>Feuil2!O244</f>
        <v>62.47512200945791</v>
      </c>
    </row>
    <row r="244" ht="12.75">
      <c r="B244">
        <f>Feuil2!O245</f>
        <v>62.586900266467865</v>
      </c>
    </row>
    <row r="245" ht="12.75">
      <c r="B245">
        <f>Feuil2!O246</f>
        <v>62.69863098676558</v>
      </c>
    </row>
    <row r="246" ht="12.75">
      <c r="B246">
        <f>Feuil2!O247</f>
        <v>62.81031449859363</v>
      </c>
    </row>
    <row r="247" ht="12.75">
      <c r="B247">
        <f>Feuil2!O248</f>
        <v>62.92195112677497</v>
      </c>
    </row>
    <row r="248" ht="12.75">
      <c r="B248">
        <f>Feuil2!O249</f>
        <v>63.033541192762485</v>
      </c>
    </row>
    <row r="249" ht="12.75">
      <c r="B249">
        <f>Feuil2!O250</f>
        <v>63.145085014687524</v>
      </c>
    </row>
    <row r="250" ht="12.75">
      <c r="B250">
        <f>Feuil2!O251</f>
        <v>63.25658290740763</v>
      </c>
    </row>
    <row r="251" ht="12.75">
      <c r="B251">
        <f>Feuil2!O252</f>
        <v>63.36803518255325</v>
      </c>
    </row>
    <row r="252" ht="12.75">
      <c r="B252">
        <f>Feuil2!O253</f>
        <v>63.47944214857357</v>
      </c>
    </row>
    <row r="253" ht="12.75">
      <c r="B253">
        <f>Feuil2!O254</f>
        <v>63.5908041107817</v>
      </c>
    </row>
    <row r="254" ht="12.75">
      <c r="B254">
        <f>Feuil2!O255</f>
        <v>63.70212137139878</v>
      </c>
    </row>
    <row r="255" ht="12.75">
      <c r="B255">
        <f>Feuil2!O256</f>
        <v>63.81339422959746</v>
      </c>
    </row>
    <row r="256" ht="12.75">
      <c r="B256">
        <f>Feuil2!O257</f>
        <v>63.924622981544346</v>
      </c>
    </row>
    <row r="257" ht="12.75">
      <c r="B257">
        <f>Feuil2!O258</f>
        <v>64.03580792044204</v>
      </c>
    </row>
    <row r="258" ht="12.75">
      <c r="B258">
        <f>Feuil2!O259</f>
        <v>64.14694933657002</v>
      </c>
    </row>
    <row r="259" ht="12.75">
      <c r="B259">
        <f>Feuil2!O260</f>
        <v>64.25804751732508</v>
      </c>
    </row>
    <row r="260" ht="12.75">
      <c r="B260">
        <f>Feuil2!O261</f>
        <v>64.36910274726088</v>
      </c>
    </row>
    <row r="261" ht="12.75">
      <c r="B261">
        <f>Feuil2!O262</f>
        <v>64.48011530812688</v>
      </c>
    </row>
    <row r="262" ht="12.75">
      <c r="B262">
        <f>Feuil2!O263</f>
        <v>64.59108547890649</v>
      </c>
    </row>
    <row r="263" ht="12.75">
      <c r="B263">
        <f>Feuil2!O264</f>
        <v>64.70201353585462</v>
      </c>
    </row>
    <row r="264" ht="12.75">
      <c r="B264">
        <f>Feuil2!O265</f>
        <v>64.8128997525344</v>
      </c>
    </row>
    <row r="265" ht="12.75">
      <c r="B265">
        <f>Feuil2!O266</f>
        <v>64.92374439985389</v>
      </c>
    </row>
    <row r="266" ht="12.75">
      <c r="B266">
        <f>Feuil2!O267</f>
        <v>65.03454774610094</v>
      </c>
    </row>
    <row r="267" ht="12.75">
      <c r="B267">
        <f>Feuil2!O268</f>
        <v>65.14531005697862</v>
      </c>
    </row>
    <row r="268" ht="12.75">
      <c r="B268">
        <f>Feuil2!O269</f>
        <v>65.25603159563944</v>
      </c>
    </row>
    <row r="269" ht="12.75">
      <c r="B269">
        <f>Feuil2!O270</f>
        <v>65.36671262271908</v>
      </c>
    </row>
    <row r="270" ht="12.75">
      <c r="B270">
        <f>Feuil2!O271</f>
        <v>65.47735339636967</v>
      </c>
    </row>
    <row r="271" ht="12.75">
      <c r="B271">
        <f>Feuil2!O272</f>
        <v>65.58795417229226</v>
      </c>
    </row>
    <row r="272" ht="12.75">
      <c r="B272">
        <f>Feuil2!O273</f>
        <v>65.698515203769</v>
      </c>
    </row>
    <row r="273" ht="12.75">
      <c r="B273">
        <f>Feuil2!O274</f>
        <v>65.80903674169454</v>
      </c>
    </row>
    <row r="274" ht="12.75">
      <c r="B274">
        <f>Feuil2!O275</f>
        <v>65.91951903460705</v>
      </c>
    </row>
    <row r="275" ht="12.75">
      <c r="B275">
        <f>Feuil2!O276</f>
        <v>66.02996232871865</v>
      </c>
    </row>
    <row r="276" ht="12.75">
      <c r="B276">
        <f>Feuil2!O277</f>
        <v>66.14036686794545</v>
      </c>
    </row>
    <row r="277" ht="12.75">
      <c r="B277">
        <f>Feuil2!O278</f>
        <v>66.2507328939368</v>
      </c>
    </row>
    <row r="278" ht="12.75">
      <c r="B278">
        <f>Feuil2!O279</f>
        <v>66.36106064610443</v>
      </c>
    </row>
    <row r="279" ht="12.75">
      <c r="B279">
        <f>Feuil2!O280</f>
        <v>66.47135036165079</v>
      </c>
    </row>
    <row r="280" ht="12.75">
      <c r="B280">
        <f>Feuil2!O281</f>
        <v>66.58160227559716</v>
      </c>
    </row>
    <row r="281" ht="12.75">
      <c r="B281">
        <f>Feuil2!O282</f>
        <v>66.69181662081104</v>
      </c>
    </row>
    <row r="282" ht="12.75">
      <c r="B282">
        <f>Feuil2!O283</f>
        <v>66.80199362803342</v>
      </c>
    </row>
    <row r="283" ht="12.75">
      <c r="B283">
        <f>Feuil2!O284</f>
        <v>66.91213352590523</v>
      </c>
    </row>
    <row r="284" ht="12.75">
      <c r="B284">
        <f>Feuil2!O285</f>
        <v>67.02223654099379</v>
      </c>
    </row>
    <row r="285" ht="12.75">
      <c r="B285">
        <f>Feuil2!O286</f>
        <v>67.13230289781842</v>
      </c>
    </row>
    <row r="286" ht="12.75">
      <c r="B286">
        <f>Feuil2!O287</f>
        <v>67.2423328188758</v>
      </c>
    </row>
    <row r="287" ht="12.75">
      <c r="B287">
        <f>Feuil2!O288</f>
        <v>67.35232652466507</v>
      </c>
    </row>
    <row r="288" ht="12.75">
      <c r="B288">
        <f>Feuil2!O289</f>
        <v>67.46228423371237</v>
      </c>
    </row>
    <row r="289" ht="12.75">
      <c r="B289">
        <f>Feuil2!O290</f>
        <v>67.5722061625949</v>
      </c>
    </row>
    <row r="290" ht="12.75">
      <c r="B290">
        <f>Feuil2!O291</f>
        <v>67.6820925259648</v>
      </c>
    </row>
    <row r="291" ht="12.75">
      <c r="B291">
        <f>Feuil2!O292</f>
        <v>67.79194353657266</v>
      </c>
    </row>
    <row r="292" ht="12.75">
      <c r="B292">
        <f>Feuil2!O293</f>
        <v>67.90175940529036</v>
      </c>
    </row>
    <row r="293" ht="12.75">
      <c r="B293">
        <f>Feuil2!O294</f>
        <v>68.01154034113392</v>
      </c>
    </row>
    <row r="294" ht="12.75">
      <c r="B294">
        <f>Feuil2!O295</f>
        <v>68.12128655128576</v>
      </c>
    </row>
    <row r="295" ht="12.75">
      <c r="B295">
        <f>Feuil2!O296</f>
        <v>68.23099824111675</v>
      </c>
    </row>
    <row r="296" ht="12.75">
      <c r="B296">
        <f>Feuil2!O297</f>
        <v>68.34067561420775</v>
      </c>
    </row>
    <row r="297" ht="12.75">
      <c r="B297">
        <f>Feuil2!O298</f>
        <v>68.45031887237108</v>
      </c>
    </row>
    <row r="298" ht="12.75">
      <c r="B298">
        <f>Feuil2!O299</f>
        <v>68.55992821567129</v>
      </c>
    </row>
    <row r="299" ht="12.75">
      <c r="B299">
        <f>Feuil2!O300</f>
        <v>68.66950384244603</v>
      </c>
    </row>
    <row r="300" ht="12.75">
      <c r="B300">
        <f>Feuil2!O301</f>
        <v>68.77904594932623</v>
      </c>
    </row>
    <row r="301" ht="12.75">
      <c r="B301">
        <f>Feuil2!O302</f>
        <v>68.88855473125628</v>
      </c>
    </row>
    <row r="302" ht="12.75">
      <c r="B302">
        <f>Feuil2!O303</f>
        <v>68.99803038151369</v>
      </c>
    </row>
    <row r="303" ht="12.75">
      <c r="B303">
        <f>Feuil2!O304</f>
        <v>69.10747309172842</v>
      </c>
    </row>
    <row r="304" ht="12.75">
      <c r="B304">
        <f>Feuil2!O305</f>
        <v>69.21688305190223</v>
      </c>
    </row>
    <row r="305" ht="12.75">
      <c r="B305">
        <f>Feuil2!O306</f>
        <v>69.32626045042744</v>
      </c>
    </row>
    <row r="306" ht="12.75">
      <c r="B306">
        <f>Feuil2!O307</f>
        <v>69.43560547410543</v>
      </c>
    </row>
    <row r="307" ht="12.75">
      <c r="B307">
        <f>Feuil2!O308</f>
        <v>69.54491830816501</v>
      </c>
    </row>
    <row r="308" ht="12.75">
      <c r="B308">
        <f>Feuil2!O309</f>
        <v>69.65419913628048</v>
      </c>
    </row>
    <row r="309" ht="12.75">
      <c r="B309">
        <f>Feuil2!O310</f>
        <v>69.76344814058932</v>
      </c>
    </row>
    <row r="310" ht="12.75">
      <c r="B310">
        <f>Feuil2!O311</f>
        <v>69.8726655017097</v>
      </c>
    </row>
    <row r="311" ht="12.75">
      <c r="B311">
        <f>Feuil2!O312</f>
        <v>69.98185139875764</v>
      </c>
    </row>
    <row r="312" ht="12.75">
      <c r="B312">
        <f>Feuil2!O313</f>
        <v>70.09100600936442</v>
      </c>
    </row>
    <row r="313" ht="12.75">
      <c r="B313">
        <f>Feuil2!O314</f>
        <v>70.20012950969263</v>
      </c>
    </row>
    <row r="314" ht="12.75">
      <c r="B314">
        <f>Feuil2!O315</f>
        <v>70.30922207445317</v>
      </c>
    </row>
    <row r="315" ht="12.75">
      <c r="B315">
        <f>Feuil2!O316</f>
        <v>70.41828387692138</v>
      </c>
    </row>
    <row r="316" ht="12.75">
      <c r="B316">
        <f>Feuil2!O317</f>
        <v>70.52731508895297</v>
      </c>
    </row>
    <row r="317" ht="12.75">
      <c r="B317">
        <f>Feuil2!O318</f>
        <v>70.636315881</v>
      </c>
    </row>
    <row r="318" ht="12.75">
      <c r="B318">
        <f>Feuil2!O319</f>
        <v>70.74528642212628</v>
      </c>
    </row>
    <row r="319" ht="12.75">
      <c r="B319">
        <f>Feuil2!O320</f>
        <v>70.85422688002281</v>
      </c>
    </row>
    <row r="320" ht="12.75">
      <c r="B320">
        <f>Feuil2!O321</f>
        <v>70.96313742102278</v>
      </c>
    </row>
    <row r="321" ht="12.75">
      <c r="B321">
        <f>Feuil2!O322</f>
        <v>71.07201821011672</v>
      </c>
    </row>
    <row r="322" ht="12.75">
      <c r="B322">
        <f>Feuil2!O323</f>
        <v>71.18086941096695</v>
      </c>
    </row>
    <row r="323" ht="12.75">
      <c r="B323">
        <f>Feuil2!O324</f>
        <v>71.28969118592224</v>
      </c>
    </row>
    <row r="324" ht="12.75">
      <c r="B324">
        <f>Feuil2!O325</f>
        <v>71.398483696032</v>
      </c>
    </row>
    <row r="325" ht="12.75">
      <c r="B325">
        <f>Feuil2!O326</f>
        <v>71.50724710106047</v>
      </c>
    </row>
    <row r="326" ht="12.75">
      <c r="B326">
        <f>Feuil2!O327</f>
        <v>71.61598155950054</v>
      </c>
    </row>
    <row r="327" ht="12.75">
      <c r="B327">
        <f>Feuil2!O328</f>
        <v>71.72468722858743</v>
      </c>
    </row>
    <row r="328" ht="12.75">
      <c r="B328">
        <f>Feuil2!O329</f>
        <v>71.83336426431232</v>
      </c>
    </row>
    <row r="329" ht="12.75">
      <c r="B329">
        <f>Feuil2!O330</f>
        <v>71.94201282143555</v>
      </c>
    </row>
    <row r="330" ht="12.75">
      <c r="B330">
        <f>Feuil2!O331</f>
        <v>72.05063305349982</v>
      </c>
    </row>
    <row r="331" ht="12.75">
      <c r="B331">
        <f>Feuil2!O332</f>
        <v>72.15922511284317</v>
      </c>
    </row>
    <row r="332" ht="12.75">
      <c r="B332">
        <f>Feuil2!O333</f>
        <v>72.26778915061172</v>
      </c>
    </row>
    <row r="333" ht="12.75">
      <c r="B333">
        <f>Feuil2!O334</f>
        <v>72.37632531677232</v>
      </c>
    </row>
    <row r="334" ht="12.75">
      <c r="B334">
        <f>Feuil2!O335</f>
        <v>72.48483376012493</v>
      </c>
    </row>
    <row r="335" ht="12.75">
      <c r="B335">
        <f>Feuil2!O336</f>
        <v>72.593314628315</v>
      </c>
    </row>
    <row r="336" ht="12.75">
      <c r="B336">
        <f>Feuil2!O337</f>
        <v>72.70176806784546</v>
      </c>
    </row>
    <row r="337" ht="12.75">
      <c r="B337">
        <f>Feuil2!O338</f>
        <v>72.81019422408872</v>
      </c>
    </row>
    <row r="338" ht="12.75">
      <c r="B338">
        <f>Feuil2!O339</f>
        <v>72.91859324129845</v>
      </c>
    </row>
    <row r="339" ht="12.75">
      <c r="B339">
        <f>Feuil2!O340</f>
        <v>73.02696526262119</v>
      </c>
    </row>
    <row r="340" ht="12.75">
      <c r="B340">
        <f>Feuil2!O341</f>
        <v>73.13531043010788</v>
      </c>
    </row>
    <row r="341" ht="12.75">
      <c r="B341">
        <f>Feuil2!O342</f>
        <v>73.24362888472503</v>
      </c>
    </row>
    <row r="342" ht="12.75">
      <c r="B342">
        <f>Feuil2!O343</f>
        <v>73.35192076636608</v>
      </c>
    </row>
    <row r="343" ht="12.75">
      <c r="B343">
        <f>Feuil2!O344</f>
        <v>73.46018621386223</v>
      </c>
    </row>
    <row r="344" ht="12.75">
      <c r="B344">
        <f>Feuil2!O345</f>
        <v>73.56842536499354</v>
      </c>
    </row>
    <row r="345" ht="12.75">
      <c r="B345">
        <f>Feuil2!O346</f>
        <v>73.67663835649942</v>
      </c>
    </row>
    <row r="346" ht="12.75">
      <c r="B346">
        <f>Feuil2!O347</f>
        <v>73.7848253240894</v>
      </c>
    </row>
    <row r="347" ht="12.75">
      <c r="B347">
        <f>Feuil2!O348</f>
        <v>73.89298640245349</v>
      </c>
    </row>
    <row r="348" ht="12.75">
      <c r="B348">
        <f>Feuil2!O349</f>
        <v>74.00112172527255</v>
      </c>
    </row>
    <row r="349" ht="12.75">
      <c r="B349">
        <f>Feuil2!O350</f>
        <v>74.10923142522846</v>
      </c>
    </row>
    <row r="350" ht="12.75">
      <c r="B350">
        <f>Feuil2!O351</f>
        <v>74.21731563401414</v>
      </c>
    </row>
    <row r="351" ht="12.75">
      <c r="B351">
        <f>Feuil2!O352</f>
        <v>74.32537448234353</v>
      </c>
    </row>
    <row r="352" ht="12.75">
      <c r="B352">
        <f>Feuil2!O353</f>
        <v>74.43340809996135</v>
      </c>
    </row>
    <row r="353" ht="12.75">
      <c r="B353">
        <f>Feuil2!O354</f>
        <v>74.54141661565282</v>
      </c>
    </row>
    <row r="354" ht="12.75">
      <c r="B354">
        <f>Feuil2!O355</f>
        <v>74.64940015725307</v>
      </c>
    </row>
    <row r="355" ht="12.75">
      <c r="B355">
        <f>Feuil2!O356</f>
        <v>74.75735885165679</v>
      </c>
    </row>
    <row r="356" ht="12.75">
      <c r="B356">
        <f>Feuil2!O357</f>
        <v>74.86529282482728</v>
      </c>
    </row>
    <row r="357" ht="12.75">
      <c r="B357">
        <f>Feuil2!O358</f>
        <v>74.97320220180575</v>
      </c>
    </row>
    <row r="358" ht="12.75">
      <c r="B358">
        <f>Feuil2!O359</f>
        <v>75.08108710672073</v>
      </c>
    </row>
    <row r="359" ht="12.75">
      <c r="B359">
        <f>Feuil2!O360</f>
        <v>75.18894766279638</v>
      </c>
    </row>
    <row r="360" ht="12.75">
      <c r="B360">
        <f>Feuil2!O361</f>
        <v>75.2967839923618</v>
      </c>
    </row>
    <row r="361" ht="12.75">
      <c r="B361">
        <f>Feuil2!O362</f>
        <v>75.40459621685952</v>
      </c>
    </row>
    <row r="362" ht="12.75">
      <c r="B362">
        <f>Feuil2!O363</f>
        <v>75.51238445685439</v>
      </c>
    </row>
    <row r="363" ht="12.75">
      <c r="B363">
        <f>Feuil2!O364</f>
        <v>75.62014883204186</v>
      </c>
    </row>
    <row r="364" ht="12.75">
      <c r="B364">
        <f>Feuil2!O365</f>
        <v>75.72788946125651</v>
      </c>
    </row>
    <row r="365" ht="12.75">
      <c r="B365">
        <f>Feuil2!O366</f>
        <v>75.83560646248033</v>
      </c>
    </row>
    <row r="366" ht="12.75">
      <c r="B366">
        <f>Feuil2!O367</f>
        <v>75.943299952851</v>
      </c>
    </row>
    <row r="367" ht="12.75">
      <c r="B367">
        <f>Feuil2!O368</f>
        <v>76.0509700486698</v>
      </c>
    </row>
    <row r="368" ht="12.75">
      <c r="B368">
        <f>Feuil2!O369</f>
        <v>76.15861686540987</v>
      </c>
    </row>
    <row r="369" ht="12.75">
      <c r="B369">
        <f>Feuil2!O370</f>
        <v>76.26624051772387</v>
      </c>
    </row>
    <row r="370" ht="12.75">
      <c r="B370">
        <f>Feuil2!O371</f>
        <v>76.37384111945207</v>
      </c>
    </row>
    <row r="371" ht="12.75">
      <c r="B371">
        <f>Feuil2!O372</f>
        <v>76.4814187836298</v>
      </c>
    </row>
    <row r="372" ht="12.75">
      <c r="B372">
        <f>Feuil2!O373</f>
        <v>76.5889736224953</v>
      </c>
    </row>
    <row r="373" ht="12.75">
      <c r="B373">
        <f>Feuil2!O374</f>
        <v>76.69650574749699</v>
      </c>
    </row>
    <row r="374" ht="12.75">
      <c r="B374">
        <f>Feuil2!O375</f>
        <v>76.80401526930126</v>
      </c>
    </row>
    <row r="375" ht="12.75">
      <c r="B375">
        <f>Feuil2!O376</f>
        <v>76.91150229779947</v>
      </c>
    </row>
    <row r="376" ht="12.75">
      <c r="B376">
        <f>Feuil2!O377</f>
        <v>77.01896694211547</v>
      </c>
    </row>
    <row r="377" ht="12.75">
      <c r="B377">
        <f>Feuil2!O378</f>
        <v>77.1264093106127</v>
      </c>
    </row>
    <row r="378" ht="12.75">
      <c r="B378">
        <f>Feuil2!O379</f>
        <v>77.23382951090113</v>
      </c>
    </row>
    <row r="379" ht="12.75">
      <c r="B379">
        <f>Feuil2!O380</f>
        <v>77.34122764984457</v>
      </c>
    </row>
    <row r="380" ht="12.75">
      <c r="B380">
        <f>Feuil2!O381</f>
        <v>77.44860383356732</v>
      </c>
    </row>
    <row r="381" ht="12.75">
      <c r="B381">
        <f>Feuil2!O382</f>
        <v>77.55595816746117</v>
      </c>
    </row>
    <row r="382" ht="12.75">
      <c r="B382">
        <f>Feuil2!O383</f>
        <v>77.66329075619213</v>
      </c>
    </row>
    <row r="383" ht="12.75">
      <c r="B383">
        <f>Feuil2!O384</f>
        <v>77.77060170370703</v>
      </c>
    </row>
    <row r="384" ht="12.75">
      <c r="B384">
        <f>Feuil2!O385</f>
        <v>77.87789111324027</v>
      </c>
    </row>
    <row r="385" ht="12.75">
      <c r="B385">
        <f>Feuil2!O386</f>
        <v>77.98515908732023</v>
      </c>
    </row>
    <row r="386" ht="12.75">
      <c r="B386">
        <f>Feuil2!O387</f>
        <v>78.09240572777574</v>
      </c>
    </row>
    <row r="387" ht="12.75">
      <c r="B387">
        <f>Feuil2!O388</f>
        <v>78.19963113574252</v>
      </c>
    </row>
    <row r="388" ht="12.75">
      <c r="B388">
        <f>Feuil2!O389</f>
        <v>78.30683541166944</v>
      </c>
    </row>
    <row r="389" ht="12.75">
      <c r="B389">
        <f>Feuil2!O390</f>
        <v>78.41401865532471</v>
      </c>
    </row>
    <row r="390" ht="12.75">
      <c r="B390">
        <f>Feuil2!O391</f>
        <v>78.52118096580209</v>
      </c>
    </row>
    <row r="391" ht="12.75">
      <c r="B391">
        <f>Feuil2!O392</f>
        <v>78.628322441527</v>
      </c>
    </row>
    <row r="392" ht="12.75">
      <c r="B392">
        <f>Feuil2!O393</f>
        <v>78.73544318026248</v>
      </c>
    </row>
    <row r="393" ht="12.75">
      <c r="B393">
        <f>Feuil2!O394</f>
        <v>78.84254327911515</v>
      </c>
    </row>
    <row r="394" ht="12.75">
      <c r="B394">
        <f>Feuil2!O395</f>
        <v>78.94962283454105</v>
      </c>
    </row>
    <row r="395" ht="12.75">
      <c r="B395">
        <f>Feuil2!O396</f>
        <v>79.05668194235162</v>
      </c>
    </row>
    <row r="396" ht="12.75">
      <c r="B396">
        <f>Feuil2!O397</f>
        <v>79.1637206977192</v>
      </c>
    </row>
    <row r="397" ht="12.75">
      <c r="B397">
        <f>Feuil2!O398</f>
        <v>79.27073919518297</v>
      </c>
    </row>
    <row r="398" ht="12.75">
      <c r="B398">
        <f>Feuil2!O399</f>
        <v>79.37773752865434</v>
      </c>
    </row>
    <row r="399" ht="12.75">
      <c r="B399">
        <f>Feuil2!O400</f>
        <v>79.48471579142262</v>
      </c>
    </row>
    <row r="400" ht="12.75">
      <c r="B400">
        <f>Feuil2!O401</f>
        <v>79.59167407616056</v>
      </c>
    </row>
    <row r="401" ht="12.75">
      <c r="B401">
        <f>Feuil2!O402</f>
        <v>79.69861247492963</v>
      </c>
    </row>
    <row r="402" ht="12.75">
      <c r="B402">
        <f>Feuil2!O403</f>
        <v>79.80553107918554</v>
      </c>
    </row>
    <row r="403" ht="12.75">
      <c r="B403">
        <f>Feuil2!O404</f>
        <v>79.91242997978344</v>
      </c>
    </row>
    <row r="404" ht="12.75">
      <c r="B404">
        <f>Feuil2!O405</f>
        <v>80.01930926698316</v>
      </c>
    </row>
    <row r="405" ht="12.75">
      <c r="B405">
        <f>Feuil2!O406</f>
        <v>80.12616903045473</v>
      </c>
    </row>
    <row r="406" ht="12.75">
      <c r="B406">
        <f>Feuil2!O407</f>
        <v>80.23300935928299</v>
      </c>
    </row>
    <row r="407" ht="12.75">
      <c r="B407">
        <f>Feuil2!O408</f>
        <v>80.33983034197294</v>
      </c>
    </row>
    <row r="408" ht="12.75">
      <c r="B408">
        <f>Feuil2!O409</f>
        <v>80.44663206645481</v>
      </c>
    </row>
    <row r="409" ht="12.75">
      <c r="B409">
        <f>Feuil2!O410</f>
        <v>80.55341462008896</v>
      </c>
    </row>
    <row r="410" ht="12.75">
      <c r="B410">
        <f>Feuil2!O411</f>
        <v>80.66017808967077</v>
      </c>
    </row>
    <row r="411" ht="12.75">
      <c r="B411">
        <f>Feuil2!O412</f>
        <v>80.7669225614355</v>
      </c>
    </row>
    <row r="412" ht="12.75">
      <c r="B412">
        <f>Feuil2!O413</f>
        <v>80.87364812106328</v>
      </c>
    </row>
    <row r="413" ht="12.75">
      <c r="B413">
        <f>Feuil2!O414</f>
        <v>80.98035485368351</v>
      </c>
    </row>
    <row r="414" ht="12.75">
      <c r="B414">
        <f>Feuil2!O415</f>
        <v>81.08704284387981</v>
      </c>
    </row>
    <row r="415" ht="12.75">
      <c r="B415">
        <f>Feuil2!O416</f>
        <v>81.1937121756947</v>
      </c>
    </row>
    <row r="416" ht="12.75">
      <c r="B416">
        <f>Feuil2!O417</f>
        <v>81.30036293263402</v>
      </c>
    </row>
    <row r="417" ht="12.75">
      <c r="B417">
        <f>Feuil2!O418</f>
        <v>81.40699519767165</v>
      </c>
    </row>
    <row r="418" ht="12.75">
      <c r="B418">
        <f>Feuil2!O419</f>
        <v>81.5136090532539</v>
      </c>
    </row>
    <row r="419" ht="12.75">
      <c r="B419">
        <f>Feuil2!O420</f>
        <v>81.62020458130408</v>
      </c>
    </row>
    <row r="420" ht="12.75">
      <c r="B420">
        <f>Feuil2!O421</f>
        <v>81.72678186322673</v>
      </c>
    </row>
    <row r="421" ht="12.75">
      <c r="B421">
        <f>Feuil2!O422</f>
        <v>81.83334097991218</v>
      </c>
    </row>
    <row r="422" ht="12.75">
      <c r="B422">
        <f>Feuil2!O423</f>
        <v>81.9398820117407</v>
      </c>
    </row>
    <row r="423" ht="12.75">
      <c r="B423">
        <f>Feuil2!O424</f>
        <v>82.0464050385869</v>
      </c>
    </row>
    <row r="424" ht="12.75">
      <c r="B424">
        <f>Feuil2!O425</f>
        <v>82.15291013982383</v>
      </c>
    </row>
    <row r="425" ht="12.75">
      <c r="B425">
        <f>Feuil2!O426</f>
        <v>82.25939739432727</v>
      </c>
    </row>
    <row r="426" ht="12.75">
      <c r="B426">
        <f>Feuil2!O427</f>
        <v>82.36586688047977</v>
      </c>
    </row>
    <row r="427" ht="12.75">
      <c r="B427">
        <f>Feuil2!O428</f>
        <v>82.47231867617475</v>
      </c>
    </row>
    <row r="428" ht="12.75">
      <c r="B428">
        <f>Feuil2!O429</f>
        <v>82.57875285882069</v>
      </c>
    </row>
    <row r="429" ht="12.75">
      <c r="B429">
        <f>Feuil2!O430</f>
        <v>82.6851695053449</v>
      </c>
    </row>
    <row r="430" ht="12.75">
      <c r="B430">
        <f>Feuil2!O431</f>
        <v>82.79156869219773</v>
      </c>
    </row>
    <row r="431" ht="12.75">
      <c r="B431">
        <f>Feuil2!O432</f>
        <v>82.8979504953562</v>
      </c>
    </row>
    <row r="432" ht="12.75">
      <c r="B432">
        <f>Feuil2!O433</f>
        <v>83.00431499032824</v>
      </c>
    </row>
    <row r="433" ht="12.75">
      <c r="B433">
        <f>Feuil2!O434</f>
        <v>83.11066225215617</v>
      </c>
    </row>
    <row r="434" ht="12.75">
      <c r="B434">
        <f>Feuil2!O435</f>
        <v>83.21699235542079</v>
      </c>
    </row>
    <row r="435" ht="12.75">
      <c r="B435">
        <f>Feuil2!O436</f>
        <v>83.32330537424497</v>
      </c>
    </row>
    <row r="436" ht="12.75">
      <c r="B436">
        <f>Feuil2!O437</f>
        <v>83.42960138229743</v>
      </c>
    </row>
    <row r="437" ht="12.75">
      <c r="B437">
        <f>Feuil2!O438</f>
        <v>83.53588045279642</v>
      </c>
    </row>
    <row r="438" ht="12.75">
      <c r="B438">
        <f>Feuil2!O439</f>
        <v>83.64214265851336</v>
      </c>
    </row>
    <row r="439" ht="12.75">
      <c r="B439">
        <f>Feuil2!O440</f>
        <v>83.7483880717765</v>
      </c>
    </row>
    <row r="440" ht="12.75">
      <c r="B440">
        <f>Feuil2!O441</f>
        <v>83.85461676447437</v>
      </c>
    </row>
    <row r="441" ht="12.75">
      <c r="B441">
        <f>Feuil2!O442</f>
        <v>83.96082880805949</v>
      </c>
    </row>
    <row r="442" ht="12.75">
      <c r="B442">
        <f>Feuil2!O443</f>
        <v>84.06702427355171</v>
      </c>
    </row>
    <row r="443" ht="12.75">
      <c r="B443">
        <f>Feuil2!O444</f>
        <v>84.1732032315417</v>
      </c>
    </row>
    <row r="444" ht="12.75">
      <c r="B444">
        <f>Feuil2!O445</f>
        <v>84.27936575219458</v>
      </c>
    </row>
    <row r="445" ht="12.75">
      <c r="B445">
        <f>Feuil2!O446</f>
        <v>84.38551190525298</v>
      </c>
    </row>
    <row r="446" ht="12.75">
      <c r="B446">
        <f>Feuil2!O447</f>
        <v>84.49164176004074</v>
      </c>
    </row>
    <row r="447" ht="12.75">
      <c r="B447">
        <f>Feuil2!O448</f>
        <v>84.59775538546592</v>
      </c>
    </row>
    <row r="448" ht="12.75">
      <c r="B448">
        <f>Feuil2!O449</f>
        <v>84.70385285002433</v>
      </c>
    </row>
    <row r="449" ht="12.75">
      <c r="B449">
        <f>Feuil2!O450</f>
        <v>84.80993422180276</v>
      </c>
    </row>
    <row r="450" ht="12.75">
      <c r="B450">
        <f>Feuil2!O451</f>
        <v>84.91599956848204</v>
      </c>
    </row>
    <row r="451" ht="12.75">
      <c r="B451">
        <f>Feuil2!O452</f>
        <v>85.02204895734035</v>
      </c>
    </row>
    <row r="452" ht="12.75">
      <c r="B452">
        <f>Feuil2!O453</f>
        <v>85.12808245525665</v>
      </c>
    </row>
    <row r="453" ht="12.75">
      <c r="B453">
        <f>Feuil2!O454</f>
        <v>85.23410012871325</v>
      </c>
    </row>
    <row r="454" ht="12.75">
      <c r="B454">
        <f>Feuil2!O455</f>
        <v>85.34010204379939</v>
      </c>
    </row>
    <row r="455" ht="12.75">
      <c r="B455">
        <f>Feuil2!O456</f>
        <v>85.44608826621402</v>
      </c>
    </row>
    <row r="456" ht="12.75">
      <c r="B456">
        <f>Feuil2!O457</f>
        <v>85.55205886126902</v>
      </c>
    </row>
    <row r="457" ht="12.75">
      <c r="B457">
        <f>Feuil2!O458</f>
        <v>85.65801389389216</v>
      </c>
    </row>
    <row r="458" ht="12.75">
      <c r="B458">
        <f>Feuil2!O459</f>
        <v>85.76395342863006</v>
      </c>
    </row>
    <row r="459" ht="12.75">
      <c r="B459">
        <f>Feuil2!O460</f>
        <v>85.86987752965115</v>
      </c>
    </row>
    <row r="460" ht="12.75">
      <c r="B460">
        <f>Feuil2!O461</f>
        <v>85.97578626074866</v>
      </c>
    </row>
    <row r="461" ht="12.75">
      <c r="B461">
        <f>Feuil2!O462</f>
        <v>86.08167968534332</v>
      </c>
    </row>
    <row r="462" ht="12.75">
      <c r="B462">
        <f>Feuil2!O463</f>
        <v>86.18755786648654</v>
      </c>
    </row>
    <row r="463" ht="12.75">
      <c r="B463">
        <f>Feuil2!O464</f>
        <v>86.29342086686289</v>
      </c>
    </row>
    <row r="464" ht="12.75">
      <c r="B464">
        <f>Feuil2!O465</f>
        <v>86.39926874879322</v>
      </c>
    </row>
    <row r="465" ht="12.75">
      <c r="B465">
        <f>Feuil2!O466</f>
        <v>86.50510157423727</v>
      </c>
    </row>
    <row r="466" ht="12.75">
      <c r="B466">
        <f>Feuil2!O467</f>
        <v>86.6109194047965</v>
      </c>
    </row>
    <row r="467" ht="12.75">
      <c r="B467">
        <f>Feuil2!O468</f>
        <v>86.7167223017168</v>
      </c>
    </row>
    <row r="468" ht="12.75">
      <c r="B468">
        <f>Feuil2!O469</f>
        <v>86.82251032589116</v>
      </c>
    </row>
    <row r="469" ht="12.75">
      <c r="B469">
        <f>Feuil2!O470</f>
        <v>86.9282835378624</v>
      </c>
    </row>
    <row r="470" ht="12.75">
      <c r="B470">
        <f>Feuil2!O471</f>
        <v>87.03404199782585</v>
      </c>
    </row>
    <row r="471" ht="12.75">
      <c r="B471">
        <f>Feuil2!O472</f>
        <v>87.13978576563188</v>
      </c>
    </row>
    <row r="472" ht="12.75">
      <c r="B472">
        <f>Feuil2!O473</f>
        <v>87.24551490078858</v>
      </c>
    </row>
    <row r="473" ht="12.75">
      <c r="B473">
        <f>Feuil2!O474</f>
        <v>87.35122946246429</v>
      </c>
    </row>
    <row r="474" ht="12.75">
      <c r="B474">
        <f>Feuil2!O475</f>
        <v>87.45692950949021</v>
      </c>
    </row>
    <row r="475" ht="12.75">
      <c r="B475">
        <f>Feuil2!O476</f>
        <v>87.56261510036296</v>
      </c>
    </row>
    <row r="476" ht="12.75">
      <c r="B476">
        <f>Feuil2!O477</f>
        <v>87.6682862932469</v>
      </c>
    </row>
    <row r="477" ht="12.75">
      <c r="B477">
        <f>Feuil2!O478</f>
        <v>87.77394314597683</v>
      </c>
    </row>
    <row r="478" ht="12.75">
      <c r="B478">
        <f>Feuil2!O479</f>
        <v>87.87958571606036</v>
      </c>
    </row>
    <row r="479" ht="12.75">
      <c r="B479">
        <f>Feuil2!O480</f>
        <v>87.98521406068036</v>
      </c>
    </row>
    <row r="480" ht="12.75">
      <c r="B480">
        <f>Feuil2!O481</f>
        <v>88.0908282366972</v>
      </c>
    </row>
    <row r="481" ht="12.75">
      <c r="B481">
        <f>Feuil2!O482</f>
        <v>88.19642830065158</v>
      </c>
    </row>
    <row r="482" ht="12.75">
      <c r="B482">
        <f>Feuil2!O483</f>
        <v>88.30201430876636</v>
      </c>
    </row>
    <row r="483" ht="12.75">
      <c r="B483">
        <f>Feuil2!O484</f>
        <v>88.40758631694932</v>
      </c>
    </row>
    <row r="484" ht="12.75">
      <c r="B484">
        <f>Feuil2!O485</f>
        <v>88.51314438079524</v>
      </c>
    </row>
    <row r="485" ht="12.75">
      <c r="B485">
        <f>Feuil2!O486</f>
        <v>88.61868855558842</v>
      </c>
    </row>
    <row r="486" ht="12.75">
      <c r="B486">
        <f>Feuil2!O487</f>
        <v>88.72421889630465</v>
      </c>
    </row>
    <row r="487" ht="12.75">
      <c r="B487">
        <f>Feuil2!O488</f>
        <v>88.82973545761388</v>
      </c>
    </row>
    <row r="488" ht="12.75">
      <c r="B488">
        <f>Feuil2!O489</f>
        <v>88.93523829388198</v>
      </c>
    </row>
    <row r="489" ht="12.75">
      <c r="B489">
        <f>Feuil2!O490</f>
        <v>89.04072745917344</v>
      </c>
    </row>
    <row r="490" ht="12.75">
      <c r="B490">
        <f>Feuil2!O491</f>
        <v>89.14620300725322</v>
      </c>
    </row>
    <row r="491" ht="12.75">
      <c r="B491">
        <f>Feuil2!O492</f>
        <v>89.25166499158911</v>
      </c>
    </row>
    <row r="492" ht="12.75">
      <c r="B492">
        <f>Feuil2!O493</f>
        <v>89.35711346535379</v>
      </c>
    </row>
    <row r="493" ht="12.75">
      <c r="B493">
        <f>Feuil2!O494</f>
        <v>89.46254848142704</v>
      </c>
    </row>
    <row r="494" ht="12.75">
      <c r="B494">
        <f>Feuil2!O495</f>
        <v>89.56797009239784</v>
      </c>
    </row>
    <row r="495" ht="12.75">
      <c r="B495">
        <f>Feuil2!O496</f>
        <v>89.67337835056641</v>
      </c>
    </row>
    <row r="496" ht="12.75">
      <c r="B496">
        <f>Feuil2!O497</f>
        <v>89.77877330794642</v>
      </c>
    </row>
    <row r="497" ht="12.75">
      <c r="B497">
        <f>Feuil2!O498</f>
        <v>89.88415501626693</v>
      </c>
    </row>
    <row r="498" ht="12.75">
      <c r="B498">
        <f>Feuil2!O499</f>
        <v>89.98952352697434</v>
      </c>
    </row>
    <row r="499" ht="12.75">
      <c r="B499">
        <f>Feuil2!O500</f>
        <v>90.09487889123491</v>
      </c>
    </row>
    <row r="500" ht="12.75">
      <c r="B500">
        <f>Feuil2!O501</f>
        <v>90.20022115993615</v>
      </c>
    </row>
    <row r="501" ht="12.75">
      <c r="B501">
        <f>Feuil2!O502</f>
        <v>90.30555038368915</v>
      </c>
    </row>
    <row r="502" ht="12.75">
      <c r="B502">
        <f>Feuil2!O503</f>
        <v>90.41086661283035</v>
      </c>
    </row>
    <row r="503" ht="12.75">
      <c r="B503">
        <f>Feuil2!O504</f>
        <v>90.5161698974238</v>
      </c>
    </row>
    <row r="504" ht="12.75">
      <c r="B504">
        <f>Feuil2!O505</f>
        <v>90.62146028726274</v>
      </c>
    </row>
    <row r="505" ht="12.75">
      <c r="B505">
        <f>Feuil2!O506</f>
        <v>90.7267378318719</v>
      </c>
    </row>
    <row r="506" ht="12.75">
      <c r="B506">
        <f>Feuil2!O507</f>
        <v>90.832002580509</v>
      </c>
    </row>
    <row r="507" ht="12.75">
      <c r="B507">
        <f>Feuil2!O508</f>
        <v>90.93725458216697</v>
      </c>
    </row>
    <row r="508" ht="12.75">
      <c r="B508">
        <f>Feuil2!O509</f>
        <v>91.04249388557557</v>
      </c>
    </row>
    <row r="509" ht="12.75">
      <c r="B509">
        <f>Feuil2!O510</f>
        <v>91.14772053920345</v>
      </c>
    </row>
    <row r="510" ht="12.75">
      <c r="B510">
        <f>Feuil2!O511</f>
        <v>91.25293459125973</v>
      </c>
    </row>
    <row r="511" ht="12.75">
      <c r="B511">
        <f>Feuil2!O512</f>
        <v>91.35813608969625</v>
      </c>
    </row>
    <row r="512" ht="12.75">
      <c r="B512">
        <f>Feuil2!O513</f>
        <v>91.46332508220877</v>
      </c>
    </row>
    <row r="513" ht="12.75">
      <c r="B513">
        <f>Feuil2!O514</f>
        <v>91.56850161623935</v>
      </c>
    </row>
    <row r="514" ht="12.75">
      <c r="B514">
        <f>Feuil2!O515</f>
        <v>91.67366573897777</v>
      </c>
    </row>
    <row r="515" ht="12.75">
      <c r="B515">
        <f>Feuil2!O516</f>
        <v>91.77881749736332</v>
      </c>
    </row>
    <row r="516" ht="12.75">
      <c r="B516">
        <f>Feuil2!O517</f>
        <v>91.88395693808664</v>
      </c>
    </row>
    <row r="517" ht="12.75">
      <c r="B517">
        <f>Feuil2!O518</f>
        <v>91.98908410759144</v>
      </c>
    </row>
    <row r="518" ht="12.75">
      <c r="B518">
        <f>Feuil2!O519</f>
        <v>92.09419905207614</v>
      </c>
    </row>
    <row r="519" ht="12.75">
      <c r="B519">
        <f>Feuil2!O520</f>
        <v>92.19930181749555</v>
      </c>
    </row>
    <row r="520" ht="12.75">
      <c r="B520">
        <f>Feuil2!O521</f>
        <v>92.3043924495627</v>
      </c>
    </row>
    <row r="521" ht="12.75">
      <c r="B521">
        <f>Feuil2!O522</f>
        <v>92.40947099375035</v>
      </c>
    </row>
    <row r="522" ht="12.75">
      <c r="B522">
        <f>Feuil2!O523</f>
        <v>92.5145374952927</v>
      </c>
    </row>
    <row r="523" ht="12.75">
      <c r="B523">
        <f>Feuil2!O524</f>
        <v>92.61959199918705</v>
      </c>
    </row>
    <row r="524" ht="12.75">
      <c r="B524">
        <f>Feuil2!O525</f>
        <v>92.72463455019543</v>
      </c>
    </row>
    <row r="525" ht="12.75">
      <c r="B525">
        <f>Feuil2!O526</f>
        <v>92.8296651928461</v>
      </c>
    </row>
    <row r="526" ht="12.75">
      <c r="B526">
        <f>Feuil2!O527</f>
        <v>92.93468397143532</v>
      </c>
    </row>
    <row r="527" ht="12.75">
      <c r="B527">
        <f>Feuil2!O528</f>
        <v>93.03969093002874</v>
      </c>
    </row>
    <row r="528" ht="12.75">
      <c r="B528">
        <f>Feuil2!O529</f>
        <v>93.14468611246318</v>
      </c>
    </row>
    <row r="529" ht="12.75">
      <c r="B529">
        <f>Feuil2!O530</f>
        <v>93.24966956234803</v>
      </c>
    </row>
    <row r="530" ht="12.75">
      <c r="B530">
        <f>Feuil2!O531</f>
        <v>93.35464132306686</v>
      </c>
    </row>
    <row r="531" ht="12.75">
      <c r="B531">
        <f>Feuil2!O532</f>
        <v>93.45960143777887</v>
      </c>
    </row>
    <row r="532" ht="12.75">
      <c r="B532">
        <f>Feuil2!O533</f>
        <v>93.56454994942058</v>
      </c>
    </row>
    <row r="533" ht="12.75">
      <c r="B533">
        <f>Feuil2!O534</f>
        <v>93.66948690070711</v>
      </c>
    </row>
    <row r="534" ht="12.75">
      <c r="B534">
        <f>Feuil2!O535</f>
        <v>93.77441233413387</v>
      </c>
    </row>
    <row r="535" ht="12.75">
      <c r="B535">
        <f>Feuil2!O536</f>
        <v>93.87932629197786</v>
      </c>
    </row>
    <row r="536" ht="12.75">
      <c r="B536">
        <f>Feuil2!O537</f>
        <v>93.98422881629926</v>
      </c>
    </row>
    <row r="537" ht="12.75">
      <c r="B537">
        <f>Feuil2!O538</f>
        <v>94.08911994894294</v>
      </c>
    </row>
    <row r="538" ht="12.75">
      <c r="B538">
        <f>Feuil2!O539</f>
        <v>94.19399973153966</v>
      </c>
    </row>
    <row r="539" ht="12.75">
      <c r="B539">
        <f>Feuil2!O540</f>
        <v>94.2988682055078</v>
      </c>
    </row>
    <row r="540" ht="12.75">
      <c r="B540">
        <f>Feuil2!O541</f>
        <v>94.40372541205451</v>
      </c>
    </row>
    <row r="541" ht="12.75">
      <c r="B541">
        <f>Feuil2!O542</f>
        <v>94.50857139217734</v>
      </c>
    </row>
    <row r="542" ht="12.75">
      <c r="B542">
        <f>Feuil2!O543</f>
        <v>94.61340618666547</v>
      </c>
    </row>
    <row r="543" ht="12.75">
      <c r="B543">
        <f>Feuil2!O544</f>
        <v>94.71822983610114</v>
      </c>
    </row>
    <row r="544" ht="12.75">
      <c r="B544">
        <f>Feuil2!O545</f>
        <v>94.82304238086104</v>
      </c>
    </row>
    <row r="545" ht="12.75">
      <c r="B545">
        <f>Feuil2!O546</f>
        <v>94.9278438611176</v>
      </c>
    </row>
    <row r="546" ht="12.75">
      <c r="B546">
        <f>Feuil2!O547</f>
        <v>95.03263431684067</v>
      </c>
    </row>
    <row r="547" ht="12.75">
      <c r="B547">
        <f>Feuil2!O548</f>
        <v>95.13741378779831</v>
      </c>
    </row>
    <row r="548" ht="12.75">
      <c r="B548">
        <f>Feuil2!O549</f>
        <v>95.24218231355852</v>
      </c>
    </row>
    <row r="549" ht="12.75">
      <c r="B549">
        <f>Feuil2!O550</f>
        <v>95.34693993349032</v>
      </c>
    </row>
    <row r="550" ht="12.75">
      <c r="B550">
        <f>Feuil2!O551</f>
        <v>95.45168668676527</v>
      </c>
    </row>
    <row r="551" ht="12.75">
      <c r="B551">
        <f>Feuil2!O552</f>
        <v>95.55642261235862</v>
      </c>
    </row>
    <row r="552" ht="12.75">
      <c r="B552">
        <f>Feuil2!O553</f>
        <v>95.66114774905184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Lycee Edouard branly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anisalle</dc:creator>
  <cp:keywords/>
  <dc:description/>
  <cp:lastModifiedBy>anisalle</cp:lastModifiedBy>
  <dcterms:created xsi:type="dcterms:W3CDTF">2009-06-02T13:16:04Z</dcterms:created>
  <dcterms:modified xsi:type="dcterms:W3CDTF">2009-06-11T07:15:43Z</dcterms:modified>
  <cp:category/>
  <cp:version/>
  <cp:contentType/>
  <cp:contentStatus/>
</cp:coreProperties>
</file>